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耗材\2025\"/>
    </mc:Choice>
  </mc:AlternateContent>
  <bookViews>
    <workbookView xWindow="0" yWindow="0" windowWidth="28800" windowHeight="11925"/>
  </bookViews>
  <sheets>
    <sheet name="合同包分类" sheetId="3" r:id="rId1"/>
  </sheets>
  <definedNames>
    <definedName name="_xlnm._FilterDatabase" localSheetId="0" hidden="1">合同包分类!$A$1:$L$102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  <c r="H15" i="3"/>
  <c r="H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2" i="3"/>
</calcChain>
</file>

<file path=xl/sharedStrings.xml><?xml version="1.0" encoding="utf-8"?>
<sst xmlns="http://schemas.openxmlformats.org/spreadsheetml/2006/main" count="218" uniqueCount="127">
  <si>
    <r>
      <t>料</t>
    </r>
    <r>
      <rPr>
        <b/>
        <sz val="12"/>
        <color theme="1"/>
        <rFont val="等线"/>
        <family val="2"/>
      </rPr>
      <t>号</t>
    </r>
    <phoneticPr fontId="5" type="noConversion"/>
  </si>
  <si>
    <t>品名</t>
    <phoneticPr fontId="5" type="noConversion"/>
  </si>
  <si>
    <r>
      <rPr>
        <b/>
        <sz val="12"/>
        <color theme="1"/>
        <rFont val="等线"/>
        <family val="2"/>
      </rPr>
      <t>单</t>
    </r>
    <r>
      <rPr>
        <b/>
        <sz val="12"/>
        <color theme="1"/>
        <rFont val="PMingLiU"/>
        <family val="1"/>
      </rPr>
      <t>位</t>
    </r>
    <phoneticPr fontId="5" type="noConversion"/>
  </si>
  <si>
    <r>
      <rPr>
        <b/>
        <sz val="12"/>
        <color theme="1"/>
        <rFont val="等线"/>
        <family val="2"/>
      </rPr>
      <t>总</t>
    </r>
    <r>
      <rPr>
        <b/>
        <sz val="12"/>
        <color theme="1"/>
        <rFont val="PMingLiU"/>
        <family val="1"/>
      </rPr>
      <t>数量</t>
    </r>
    <phoneticPr fontId="5" type="noConversion"/>
  </si>
  <si>
    <r>
      <rPr>
        <b/>
        <sz val="12"/>
        <color theme="1"/>
        <rFont val="等线"/>
        <family val="2"/>
      </rPr>
      <t>总</t>
    </r>
    <r>
      <rPr>
        <b/>
        <sz val="12"/>
        <color theme="1"/>
        <rFont val="PMingLiU"/>
        <family val="1"/>
      </rPr>
      <t>金</t>
    </r>
    <r>
      <rPr>
        <b/>
        <sz val="12"/>
        <color theme="1"/>
        <rFont val="等线"/>
        <family val="2"/>
      </rPr>
      <t>额</t>
    </r>
    <phoneticPr fontId="5" type="noConversion"/>
  </si>
  <si>
    <t>张</t>
    <phoneticPr fontId="5" type="noConversion"/>
  </si>
  <si>
    <t>透明胶带-PE管 W60MM*L50Y</t>
  </si>
  <si>
    <t>卷</t>
    <phoneticPr fontId="5" type="noConversion"/>
  </si>
  <si>
    <t>双面胶带 W10MM*L33M</t>
  </si>
  <si>
    <t>地板胶带 W50MM*L33M</t>
  </si>
  <si>
    <t>耐热胶带-金黄色 .6MM*W12MM*L33M</t>
  </si>
  <si>
    <t>斑马胶带-PE管 50MM*50M</t>
  </si>
  <si>
    <t>透明封箱胶带 L500000*W60MM</t>
  </si>
  <si>
    <t>耐热胶带-金黄色 0.06MM*W30MM*L33M</t>
  </si>
  <si>
    <t>碳带 W110MM*L300M</t>
  </si>
  <si>
    <t>标签色带 12MM</t>
  </si>
  <si>
    <t>标签色带 18MM</t>
  </si>
  <si>
    <t>破布</t>
  </si>
  <si>
    <t>公斤</t>
    <phoneticPr fontId="5" type="noConversion"/>
  </si>
  <si>
    <t>大卷工业擦拭布250MM*380MM(白色) 500PC/RL</t>
  </si>
  <si>
    <t>把</t>
    <phoneticPr fontId="5" type="noConversion"/>
  </si>
  <si>
    <t>畚斗-塑料制</t>
  </si>
  <si>
    <t>水桶 20L</t>
  </si>
  <si>
    <t>个</t>
    <phoneticPr fontId="5" type="noConversion"/>
  </si>
  <si>
    <t>3M菜瓜布 W120MM*L200MM</t>
  </si>
  <si>
    <t>片</t>
    <phoneticPr fontId="5" type="noConversion"/>
  </si>
  <si>
    <r>
      <t>洗手液 500ML 瓶</t>
    </r>
    <r>
      <rPr>
        <sz val="12"/>
        <color theme="1"/>
        <rFont val="宋体"/>
        <family val="3"/>
        <charset val="134"/>
      </rPr>
      <t>装</t>
    </r>
    <r>
      <rPr>
        <sz val="12"/>
        <color theme="1"/>
        <rFont val="PMingLiU"/>
        <family val="1"/>
      </rPr>
      <t xml:space="preserve"> 按</t>
    </r>
    <r>
      <rPr>
        <sz val="12"/>
        <color theme="1"/>
        <rFont val="宋体"/>
        <family val="3"/>
        <charset val="134"/>
      </rPr>
      <t>压</t>
    </r>
    <r>
      <rPr>
        <sz val="12"/>
        <color theme="1"/>
        <rFont val="PMingLiU"/>
        <family val="1"/>
      </rPr>
      <t>式</t>
    </r>
    <phoneticPr fontId="5" type="noConversion"/>
  </si>
  <si>
    <t>花王厨房清洁剂 500ML</t>
  </si>
  <si>
    <t>脚踏黏垫 24”*36” 30PC</t>
  </si>
  <si>
    <t>包</t>
    <phoneticPr fontId="5" type="noConversion"/>
  </si>
  <si>
    <t>1000级无尘擦拭布 300*300MM</t>
  </si>
  <si>
    <t>100级无尘擦拭布 228*228MM</t>
  </si>
  <si>
    <t>1000级无尘布-地板清洁用 W200MM*L650MM 25PC</t>
  </si>
  <si>
    <t>活性碳口罩 50PC</t>
  </si>
  <si>
    <t>抛弃式口罩 50PC</t>
  </si>
  <si>
    <t>长筒无尘鞋</t>
  </si>
  <si>
    <t>双</t>
    <phoneticPr fontId="5" type="noConversion"/>
  </si>
  <si>
    <t>长筒安全鞋</t>
  </si>
  <si>
    <t>条形码标签-收料用 W110MM*L170MM</t>
  </si>
  <si>
    <t>标签纸 W60MM*L30MM</t>
  </si>
  <si>
    <t>棉纱手套</t>
  </si>
  <si>
    <t>PVC手套 12” 500PR</t>
  </si>
  <si>
    <t>箱</t>
    <phoneticPr fontId="5" type="noConversion"/>
  </si>
  <si>
    <t>乳胶手套</t>
  </si>
  <si>
    <t>防静电手套</t>
  </si>
  <si>
    <t>乳胶手套 加厚款</t>
  </si>
  <si>
    <t>超厚型耐酸硷手套 橙色 50双/包</t>
  </si>
  <si>
    <t>PVC尘网袋 17寸挎包 背带包</t>
  </si>
  <si>
    <t>连体服</t>
  </si>
  <si>
    <t>件</t>
    <phoneticPr fontId="5" type="noConversion"/>
  </si>
  <si>
    <t>抛弃式鞋套 50PC</t>
  </si>
  <si>
    <t>抛弃式发帽 100PC</t>
  </si>
  <si>
    <t>橡胶雨鞋</t>
  </si>
  <si>
    <t>反光雨衣 YHM_62005</t>
  </si>
  <si>
    <t>油性笔 TM-001 雄狮</t>
  </si>
  <si>
    <t>只</t>
    <phoneticPr fontId="5" type="noConversion"/>
  </si>
  <si>
    <t>复印纸 A4 500张/包</t>
  </si>
  <si>
    <t>弯嘴冲洗瓶 500ml 聚乙烯</t>
  </si>
  <si>
    <r>
      <rPr>
        <sz val="12"/>
        <color theme="1"/>
        <rFont val="宋体"/>
        <family val="3"/>
        <charset val="134"/>
      </rPr>
      <t>热</t>
    </r>
    <r>
      <rPr>
        <sz val="12"/>
        <color theme="1"/>
        <rFont val="PMingLiU"/>
        <family val="1"/>
      </rPr>
      <t>敏</t>
    </r>
    <r>
      <rPr>
        <sz val="12"/>
        <color theme="1"/>
        <rFont val="宋体"/>
        <family val="3"/>
        <charset val="134"/>
      </rPr>
      <t>标签纸</t>
    </r>
    <r>
      <rPr>
        <sz val="12"/>
        <color theme="1"/>
        <rFont val="PMingLiU"/>
        <family val="1"/>
      </rPr>
      <t xml:space="preserve"> 70*50MM</t>
    </r>
    <phoneticPr fontId="4" type="noConversion"/>
  </si>
  <si>
    <t>盯睛手套“S”</t>
  </si>
  <si>
    <t>盯睛手套“M”</t>
  </si>
  <si>
    <t>盯睛手套“L”</t>
  </si>
  <si>
    <t>无尘手套(S)</t>
  </si>
  <si>
    <t>无尘手套(M)</t>
  </si>
  <si>
    <t>无尘手套(L)</t>
  </si>
  <si>
    <t>防静电手指套</t>
  </si>
  <si>
    <t>防静电手指套（防腐蚀黑色）中小用</t>
  </si>
  <si>
    <t>抛弃式口罩 中小用</t>
  </si>
  <si>
    <t>洗涤瓶（250ML)   中小用</t>
  </si>
  <si>
    <t>尖嘴瓶 </t>
  </si>
  <si>
    <t>净化棉签 HUBY-340 CA-002  (每包20个)</t>
  </si>
  <si>
    <t>棉花棒</t>
  </si>
  <si>
    <t>圆扁头无尘布棉签（每包100个）</t>
  </si>
  <si>
    <t>小号尖头棉签（直径2.2mm）</t>
  </si>
  <si>
    <t>4寸粘尘滚轮无手柄</t>
  </si>
  <si>
    <t>地板胶带 红　　</t>
  </si>
  <si>
    <t>地板胶带 绿　　　　</t>
  </si>
  <si>
    <t>地板胶带 黄</t>
  </si>
  <si>
    <t>地板胶带 蓝　</t>
  </si>
  <si>
    <t>地板胶带 绿白</t>
  </si>
  <si>
    <t>地板胶带 红（12MM*25M)</t>
  </si>
  <si>
    <t>地板胶带 黄（12MM*25M)</t>
  </si>
  <si>
    <t>地板胶带 绿(12MM*25M)</t>
  </si>
  <si>
    <t>地板胶带 黑黄</t>
  </si>
  <si>
    <t>耐热胶带(0.065MM*22MM*33M)121WB01</t>
  </si>
  <si>
    <t>耐热胶带（18MM）</t>
  </si>
  <si>
    <t>耐热胶带  宽100MM 长33M</t>
  </si>
  <si>
    <t>美纹胶带12MM*55M</t>
  </si>
  <si>
    <t>袖标</t>
  </si>
  <si>
    <t>无尘服</t>
  </si>
  <si>
    <t>无尘帽</t>
  </si>
  <si>
    <t>无尘鞋</t>
  </si>
  <si>
    <r>
      <rPr>
        <sz val="12"/>
        <color theme="1"/>
        <rFont val="宋体"/>
        <family val="3"/>
        <charset val="134"/>
      </rPr>
      <t>无尘</t>
    </r>
    <r>
      <rPr>
        <sz val="12"/>
        <color theme="1"/>
        <rFont val="PMingLiU"/>
        <family val="1"/>
        <charset val="136"/>
      </rPr>
      <t>安全鞋</t>
    </r>
    <phoneticPr fontId="5" type="noConversion"/>
  </si>
  <si>
    <t>粘踏垫　　　　　　</t>
  </si>
  <si>
    <t>普通工业垃圾袋80*104 白色36g（生产，5000个起订）</t>
  </si>
  <si>
    <t>普通工业垃圾袋130*130 白色78g（生产，5000个起订）</t>
  </si>
  <si>
    <t>理光B110A型碳带110MM 300M(外）</t>
  </si>
  <si>
    <t>理光B110A型碳带110MM 300M（内）</t>
  </si>
  <si>
    <t>IIMARK （外碳）110MM 450MM</t>
  </si>
  <si>
    <t>KURZ SP-330 60MM 300M 树脂（外碳）</t>
  </si>
  <si>
    <t>KURZ SP-330 60MM 300M 树脂（内碳）</t>
  </si>
  <si>
    <t>无尘拖把 (海棉头)</t>
  </si>
  <si>
    <t>4层感压纸 W120MM*L180MM</t>
    <phoneticPr fontId="4" type="noConversion"/>
  </si>
  <si>
    <t>扫把-尼龙</t>
    <phoneticPr fontId="4" type="noConversion"/>
  </si>
  <si>
    <t>中号防化垃圾袋 850MM*1200MM</t>
    <phoneticPr fontId="4" type="noConversion"/>
  </si>
  <si>
    <t>小号防化垃圾袋 490MM*760MM</t>
    <phoneticPr fontId="4" type="noConversion"/>
  </si>
  <si>
    <t>无尘擦拭布 800*500MM 100级</t>
    <phoneticPr fontId="4" type="noConversion"/>
  </si>
  <si>
    <t>条码标签纸 100*90MM</t>
    <phoneticPr fontId="5" type="noConversion"/>
  </si>
  <si>
    <t>溶剂瓶盖</t>
    <phoneticPr fontId="4" type="noConversion"/>
  </si>
  <si>
    <t>溶剂分装瓶</t>
    <phoneticPr fontId="4" type="noConversion"/>
  </si>
  <si>
    <t>黑色地板胶 40MM*25M</t>
    <phoneticPr fontId="4" type="noConversion"/>
  </si>
  <si>
    <t>白色地板胶 40MM*25M</t>
    <phoneticPr fontId="4" type="noConversion"/>
  </si>
  <si>
    <t>黑色地板胶 100MM*25M</t>
    <phoneticPr fontId="4" type="noConversion"/>
  </si>
  <si>
    <t>白色地板胶 100MM*25M</t>
    <phoneticPr fontId="4" type="noConversion"/>
  </si>
  <si>
    <t>防静电警示胶带 22000*480MM</t>
    <phoneticPr fontId="4" type="noConversion"/>
  </si>
  <si>
    <t>衣架 42CM</t>
    <phoneticPr fontId="4" type="noConversion"/>
  </si>
  <si>
    <t>颜色收料标签 100*55MM</t>
    <phoneticPr fontId="4" type="noConversion"/>
  </si>
  <si>
    <r>
      <t xml:space="preserve">3M菜瓜布 </t>
    </r>
    <r>
      <rPr>
        <sz val="12"/>
        <color theme="1"/>
        <rFont val="宋体"/>
        <family val="3"/>
        <charset val="134"/>
      </rPr>
      <t>红</t>
    </r>
    <r>
      <rPr>
        <sz val="12"/>
        <color theme="1"/>
        <rFont val="PMingLiU"/>
        <family val="1"/>
        <charset val="136"/>
      </rPr>
      <t>色</t>
    </r>
    <phoneticPr fontId="5" type="noConversion"/>
  </si>
  <si>
    <t>合同包</t>
    <phoneticPr fontId="4" type="noConversion"/>
  </si>
  <si>
    <r>
      <t>合同包金</t>
    </r>
    <r>
      <rPr>
        <b/>
        <sz val="12"/>
        <color theme="1"/>
        <rFont val="等线"/>
        <family val="2"/>
      </rPr>
      <t>额</t>
    </r>
    <phoneticPr fontId="4" type="noConversion"/>
  </si>
  <si>
    <t>合同包2（手套类）</t>
    <phoneticPr fontId="4" type="noConversion"/>
  </si>
  <si>
    <t>合同包1（无尘鞋,服,布类）</t>
    <phoneticPr fontId="4" type="noConversion"/>
  </si>
  <si>
    <t>合同包3（杂项类）</t>
    <phoneticPr fontId="4" type="noConversion"/>
  </si>
  <si>
    <t>限价</t>
    <phoneticPr fontId="4" type="noConversion"/>
  </si>
  <si>
    <r>
      <rPr>
        <sz val="12"/>
        <color theme="1"/>
        <rFont val="等线"/>
        <family val="2"/>
      </rPr>
      <t>评标</t>
    </r>
    <r>
      <rPr>
        <sz val="12"/>
        <color theme="1"/>
        <rFont val="PMingLiU"/>
        <family val="1"/>
      </rPr>
      <t>方式：按合同包，每</t>
    </r>
    <r>
      <rPr>
        <sz val="12"/>
        <color theme="1"/>
        <rFont val="等线"/>
        <family val="2"/>
      </rPr>
      <t>个合同包综</t>
    </r>
    <r>
      <rPr>
        <sz val="12"/>
        <color theme="1"/>
        <rFont val="PMingLiU"/>
        <family val="1"/>
      </rPr>
      <t>合</t>
    </r>
    <r>
      <rPr>
        <sz val="12"/>
        <color theme="1"/>
        <rFont val="等线"/>
        <family val="2"/>
      </rPr>
      <t>评</t>
    </r>
    <r>
      <rPr>
        <sz val="12"/>
        <color theme="1"/>
        <rFont val="PMingLiU"/>
        <family val="1"/>
      </rPr>
      <t>分法</t>
    </r>
    <phoneticPr fontId="4" type="noConversion"/>
  </si>
  <si>
    <r>
      <rPr>
        <sz val="12"/>
        <color theme="1"/>
        <rFont val="等线"/>
        <family val="2"/>
      </rPr>
      <t>报</t>
    </r>
    <r>
      <rPr>
        <sz val="12"/>
        <color theme="1"/>
        <rFont val="PMingLiU"/>
        <family val="1"/>
      </rPr>
      <t>名</t>
    </r>
    <r>
      <rPr>
        <sz val="12"/>
        <color theme="1"/>
        <rFont val="等线"/>
        <family val="2"/>
      </rPr>
      <t>请</t>
    </r>
    <r>
      <rPr>
        <sz val="12"/>
        <color theme="1"/>
        <rFont val="PMingLiU"/>
        <family val="1"/>
      </rPr>
      <t>注明</t>
    </r>
    <r>
      <rPr>
        <sz val="12"/>
        <color theme="1"/>
        <rFont val="等线"/>
        <family val="2"/>
      </rPr>
      <t>报</t>
    </r>
    <r>
      <rPr>
        <sz val="12"/>
        <color theme="1"/>
        <rFont val="PMingLiU"/>
        <family val="1"/>
      </rPr>
      <t>名合同包名</t>
    </r>
    <r>
      <rPr>
        <sz val="12"/>
        <color theme="1"/>
        <rFont val="等线"/>
        <family val="2"/>
      </rPr>
      <t>称，请报名合同包1，合同包2。</t>
    </r>
    <phoneticPr fontId="4" type="noConversion"/>
  </si>
  <si>
    <r>
      <t>合同包3 已</t>
    </r>
    <r>
      <rPr>
        <sz val="12"/>
        <color theme="1"/>
        <rFont val="等线"/>
        <family val="2"/>
      </rPr>
      <t>开标请</t>
    </r>
    <r>
      <rPr>
        <sz val="12"/>
        <color theme="1"/>
        <rFont val="PMingLiU"/>
        <family val="1"/>
      </rPr>
      <t>勿</t>
    </r>
    <r>
      <rPr>
        <sz val="12"/>
        <color theme="1"/>
        <rFont val="等线"/>
        <family val="2"/>
      </rPr>
      <t>报</t>
    </r>
    <r>
      <rPr>
        <sz val="12"/>
        <color theme="1"/>
        <rFont val="PMingLiU"/>
        <family val="1"/>
      </rPr>
      <t>名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</si>
</sst>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0.00_);[Red]\(0.00\)"/>
    <numFmt numFmtId="177" formatCode="#,##0.00_ "/>
    <numFmt numFmtId="178" formatCode="0_);[Red]\(0\)"/>
  </numFmts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2"/>
      <color theme="1"/>
      <name val="PMingLiU"/>
      <family val="1"/>
      <charset val="136"/>
    </font>
    <font>
      <b/>
      <sz val="12"/>
      <color theme="1"/>
      <name val="等线"/>
      <family val="2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PMingLiU"/>
      <family val="1"/>
    </font>
    <font>
      <sz val="12"/>
      <color theme="1"/>
      <name val="PMingLiU"/>
      <family val="1"/>
    </font>
    <font>
      <sz val="12"/>
      <color theme="1"/>
      <name val="PMingLiU"/>
      <family val="1"/>
      <charset val="136"/>
    </font>
    <font>
      <sz val="12"/>
      <color theme="1"/>
      <name val="宋体"/>
      <family val="3"/>
      <charset val="134"/>
    </font>
    <font>
      <sz val="14"/>
      <color theme="1"/>
      <name val="PMingLiU"/>
      <family val="1"/>
      <charset val="136"/>
    </font>
    <font>
      <sz val="11"/>
      <color theme="1"/>
      <name val="等线"/>
      <family val="2"/>
      <charset val="134"/>
      <scheme val="minor"/>
    </font>
    <font>
      <sz val="12"/>
      <color theme="1"/>
      <name val="等线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8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6" fontId="10" fillId="0" borderId="2" xfId="2" applyNumberFormat="1" applyFont="1" applyFill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right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0" fillId="0" borderId="0" xfId="0" applyAlignment="1">
      <alignment vertical="center"/>
    </xf>
    <xf numFmtId="0" fontId="7" fillId="3" borderId="2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0" fontId="8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9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178" fontId="10" fillId="0" borderId="1" xfId="1" applyNumberFormat="1" applyFont="1" applyFill="1" applyBorder="1" applyAlignment="1"/>
    <xf numFmtId="178" fontId="10" fillId="0" borderId="2" xfId="1" applyNumberFormat="1" applyFont="1" applyFill="1" applyBorder="1" applyAlignment="1"/>
    <xf numFmtId="178" fontId="10" fillId="5" borderId="1" xfId="1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</cellXfs>
  <cellStyles count="3">
    <cellStyle name="常规" xfId="0" builtinId="0"/>
    <cellStyle name="常规 4" xfId="1"/>
    <cellStyle name="千位分隔 3" xfId="2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workbookViewId="0">
      <selection activeCell="J11" sqref="J11"/>
    </sheetView>
  </sheetViews>
  <sheetFormatPr defaultRowHeight="14.25" x14ac:dyDescent="0.2"/>
  <cols>
    <col min="1" max="1" width="15.5" style="22" customWidth="1"/>
    <col min="2" max="2" width="47.375" style="13" customWidth="1"/>
    <col min="4" max="4" width="13.875" customWidth="1"/>
    <col min="5" max="5" width="13.75" style="14" customWidth="1"/>
    <col min="6" max="6" width="14.5" customWidth="1"/>
    <col min="7" max="7" width="26.5" customWidth="1"/>
    <col min="8" max="8" width="13.125" customWidth="1"/>
  </cols>
  <sheetData>
    <row r="1" spans="1:8" ht="28.5" customHeight="1" x14ac:dyDescent="0.2">
      <c r="A1" s="24" t="s">
        <v>0</v>
      </c>
      <c r="B1" s="9" t="s">
        <v>1</v>
      </c>
      <c r="C1" s="9" t="s">
        <v>2</v>
      </c>
      <c r="D1" s="9" t="s">
        <v>123</v>
      </c>
      <c r="E1" s="10" t="s">
        <v>3</v>
      </c>
      <c r="F1" s="9" t="s">
        <v>4</v>
      </c>
      <c r="G1" s="9" t="s">
        <v>118</v>
      </c>
      <c r="H1" s="9" t="s">
        <v>119</v>
      </c>
    </row>
    <row r="2" spans="1:8" ht="19.5" x14ac:dyDescent="0.3">
      <c r="A2" s="20">
        <v>7801500036</v>
      </c>
      <c r="B2" s="26" t="s">
        <v>92</v>
      </c>
      <c r="C2" s="7" t="s">
        <v>36</v>
      </c>
      <c r="D2" s="3">
        <v>85.56</v>
      </c>
      <c r="E2" s="29">
        <v>36</v>
      </c>
      <c r="F2" s="4">
        <f>E2*D2</f>
        <v>3080.16</v>
      </c>
      <c r="G2" s="32" t="s">
        <v>121</v>
      </c>
      <c r="H2" s="35">
        <f>SUM(F2:F14)</f>
        <v>785718.21900000004</v>
      </c>
    </row>
    <row r="3" spans="1:8" ht="19.5" x14ac:dyDescent="0.3">
      <c r="A3" s="20">
        <v>7801500066</v>
      </c>
      <c r="B3" s="26" t="s">
        <v>89</v>
      </c>
      <c r="C3" s="7" t="s">
        <v>23</v>
      </c>
      <c r="D3" s="3">
        <v>33.201000000000008</v>
      </c>
      <c r="E3" s="29">
        <v>1800</v>
      </c>
      <c r="F3" s="4">
        <f t="shared" ref="F3:F66" si="0">E3*D3</f>
        <v>59761.80000000001</v>
      </c>
      <c r="G3" s="33"/>
      <c r="H3" s="36"/>
    </row>
    <row r="4" spans="1:8" ht="19.5" x14ac:dyDescent="0.3">
      <c r="A4" s="20">
        <v>7801500047</v>
      </c>
      <c r="B4" s="26" t="s">
        <v>91</v>
      </c>
      <c r="C4" s="7" t="s">
        <v>23</v>
      </c>
      <c r="D4" s="3">
        <v>29.76</v>
      </c>
      <c r="E4" s="29">
        <v>1800</v>
      </c>
      <c r="F4" s="4">
        <f t="shared" si="0"/>
        <v>53568</v>
      </c>
      <c r="G4" s="33"/>
      <c r="H4" s="36"/>
    </row>
    <row r="5" spans="1:8" ht="19.5" x14ac:dyDescent="0.3">
      <c r="A5" s="20">
        <v>7899901469</v>
      </c>
      <c r="B5" s="16" t="s">
        <v>52</v>
      </c>
      <c r="C5" s="7" t="s">
        <v>36</v>
      </c>
      <c r="D5" s="3">
        <v>20.46</v>
      </c>
      <c r="E5" s="29">
        <v>23</v>
      </c>
      <c r="F5" s="4">
        <f t="shared" si="0"/>
        <v>470.58000000000004</v>
      </c>
      <c r="G5" s="33"/>
      <c r="H5" s="36"/>
    </row>
    <row r="6" spans="1:8" ht="19.5" x14ac:dyDescent="0.3">
      <c r="A6" s="20">
        <v>7801201126</v>
      </c>
      <c r="B6" s="16" t="s">
        <v>37</v>
      </c>
      <c r="C6" s="7" t="s">
        <v>36</v>
      </c>
      <c r="D6" s="3">
        <v>80.910000000000011</v>
      </c>
      <c r="E6" s="29">
        <v>716</v>
      </c>
      <c r="F6" s="4">
        <f t="shared" si="0"/>
        <v>57931.560000000005</v>
      </c>
      <c r="G6" s="33"/>
      <c r="H6" s="36"/>
    </row>
    <row r="7" spans="1:8" ht="19.5" x14ac:dyDescent="0.3">
      <c r="A7" s="20">
        <v>7801201125</v>
      </c>
      <c r="B7" s="16" t="s">
        <v>35</v>
      </c>
      <c r="C7" s="7" t="s">
        <v>36</v>
      </c>
      <c r="D7" s="3">
        <v>26.970000000000002</v>
      </c>
      <c r="E7" s="29">
        <v>602</v>
      </c>
      <c r="F7" s="4">
        <f t="shared" si="0"/>
        <v>16235.940000000002</v>
      </c>
      <c r="G7" s="33"/>
      <c r="H7" s="36"/>
    </row>
    <row r="8" spans="1:8" ht="19.5" x14ac:dyDescent="0.3">
      <c r="A8" s="20">
        <v>7801501329</v>
      </c>
      <c r="B8" s="16" t="s">
        <v>48</v>
      </c>
      <c r="C8" s="7" t="s">
        <v>49</v>
      </c>
      <c r="D8" s="3">
        <v>45.830400000000004</v>
      </c>
      <c r="E8" s="29">
        <v>1165</v>
      </c>
      <c r="F8" s="4">
        <f t="shared" si="0"/>
        <v>53392.416000000005</v>
      </c>
      <c r="G8" s="33"/>
      <c r="H8" s="36"/>
    </row>
    <row r="9" spans="1:8" ht="19.5" x14ac:dyDescent="0.3">
      <c r="A9" s="20">
        <v>7800901186</v>
      </c>
      <c r="B9" s="16" t="s">
        <v>32</v>
      </c>
      <c r="C9" s="6" t="s">
        <v>29</v>
      </c>
      <c r="D9" s="3">
        <v>18.786000000000001</v>
      </c>
      <c r="E9" s="29">
        <v>3288</v>
      </c>
      <c r="F9" s="4">
        <f t="shared" si="0"/>
        <v>61768.368000000002</v>
      </c>
      <c r="G9" s="33"/>
      <c r="H9" s="36"/>
    </row>
    <row r="10" spans="1:8" ht="19.5" x14ac:dyDescent="0.3">
      <c r="A10" s="20">
        <v>7800901183</v>
      </c>
      <c r="B10" s="16" t="s">
        <v>30</v>
      </c>
      <c r="C10" s="7" t="s">
        <v>25</v>
      </c>
      <c r="D10" s="3">
        <v>0.23250000000000001</v>
      </c>
      <c r="E10" s="29">
        <v>9600</v>
      </c>
      <c r="F10" s="4">
        <f t="shared" si="0"/>
        <v>2232</v>
      </c>
      <c r="G10" s="33"/>
      <c r="H10" s="36"/>
    </row>
    <row r="11" spans="1:8" ht="19.5" x14ac:dyDescent="0.3">
      <c r="A11" s="20">
        <v>7800901185</v>
      </c>
      <c r="B11" s="16" t="s">
        <v>31</v>
      </c>
      <c r="C11" s="6" t="s">
        <v>25</v>
      </c>
      <c r="D11" s="3">
        <v>0.46500000000000002</v>
      </c>
      <c r="E11" s="29">
        <v>997200</v>
      </c>
      <c r="F11" s="4">
        <f t="shared" si="0"/>
        <v>463698</v>
      </c>
      <c r="G11" s="33"/>
      <c r="H11" s="36"/>
    </row>
    <row r="12" spans="1:8" ht="19.5" x14ac:dyDescent="0.3">
      <c r="A12" s="25">
        <v>7800601143</v>
      </c>
      <c r="B12" s="15" t="s">
        <v>19</v>
      </c>
      <c r="C12" s="12" t="s">
        <v>7</v>
      </c>
      <c r="D12" s="3">
        <v>84.63000000000001</v>
      </c>
      <c r="E12" s="30">
        <v>2</v>
      </c>
      <c r="F12" s="4">
        <f t="shared" si="0"/>
        <v>169.26000000000002</v>
      </c>
      <c r="G12" s="33"/>
      <c r="H12" s="36"/>
    </row>
    <row r="13" spans="1:8" ht="19.5" x14ac:dyDescent="0.3">
      <c r="A13" s="25">
        <v>7800600005</v>
      </c>
      <c r="B13" s="15" t="s">
        <v>17</v>
      </c>
      <c r="C13" s="12" t="s">
        <v>18</v>
      </c>
      <c r="D13" s="3">
        <v>3.6270000000000002</v>
      </c>
      <c r="E13" s="30">
        <v>5</v>
      </c>
      <c r="F13" s="4">
        <f t="shared" si="0"/>
        <v>18.135000000000002</v>
      </c>
      <c r="G13" s="33"/>
      <c r="H13" s="36"/>
    </row>
    <row r="14" spans="1:8" ht="19.5" x14ac:dyDescent="0.3">
      <c r="A14" s="25">
        <v>7800901191</v>
      </c>
      <c r="B14" s="15" t="s">
        <v>106</v>
      </c>
      <c r="C14" s="2" t="s">
        <v>25</v>
      </c>
      <c r="D14" s="3">
        <v>4.4640000000000004</v>
      </c>
      <c r="E14" s="30">
        <v>3000</v>
      </c>
      <c r="F14" s="4">
        <f t="shared" si="0"/>
        <v>13392.000000000002</v>
      </c>
      <c r="G14" s="34"/>
      <c r="H14" s="37"/>
    </row>
    <row r="15" spans="1:8" ht="19.5" x14ac:dyDescent="0.3">
      <c r="A15" s="25">
        <v>7801401239</v>
      </c>
      <c r="B15" s="11" t="s">
        <v>46</v>
      </c>
      <c r="C15" s="2" t="s">
        <v>29</v>
      </c>
      <c r="D15" s="3">
        <v>93</v>
      </c>
      <c r="E15" s="30">
        <v>72</v>
      </c>
      <c r="F15" s="4">
        <f t="shared" si="0"/>
        <v>6696</v>
      </c>
      <c r="G15" s="32" t="s">
        <v>120</v>
      </c>
      <c r="H15" s="35">
        <f>SUM(F15:F28)</f>
        <v>928863.40980000014</v>
      </c>
    </row>
    <row r="16" spans="1:8" ht="19.5" x14ac:dyDescent="0.3">
      <c r="A16" s="25">
        <v>7801401293</v>
      </c>
      <c r="B16" s="8" t="s">
        <v>61</v>
      </c>
      <c r="C16" s="2" t="s">
        <v>36</v>
      </c>
      <c r="D16" s="3">
        <v>0.41850000000000004</v>
      </c>
      <c r="E16" s="30">
        <v>192000</v>
      </c>
      <c r="F16" s="4">
        <f t="shared" si="0"/>
        <v>80352.000000000015</v>
      </c>
      <c r="G16" s="33"/>
      <c r="H16" s="36"/>
    </row>
    <row r="17" spans="1:8" ht="19.5" x14ac:dyDescent="0.3">
      <c r="A17" s="25">
        <v>7801401105</v>
      </c>
      <c r="B17" s="8" t="s">
        <v>60</v>
      </c>
      <c r="C17" s="2" t="s">
        <v>36</v>
      </c>
      <c r="D17" s="3">
        <v>0.41850000000000004</v>
      </c>
      <c r="E17" s="30">
        <v>240000</v>
      </c>
      <c r="F17" s="4">
        <f t="shared" si="0"/>
        <v>100440.00000000001</v>
      </c>
      <c r="G17" s="33"/>
      <c r="H17" s="36"/>
    </row>
    <row r="18" spans="1:8" ht="19.5" x14ac:dyDescent="0.3">
      <c r="A18" s="25">
        <v>7801401104</v>
      </c>
      <c r="B18" s="8" t="s">
        <v>59</v>
      </c>
      <c r="C18" s="2" t="s">
        <v>36</v>
      </c>
      <c r="D18" s="3">
        <v>0.41850000000000004</v>
      </c>
      <c r="E18" s="30">
        <v>240000</v>
      </c>
      <c r="F18" s="4">
        <f t="shared" si="0"/>
        <v>100440.00000000001</v>
      </c>
      <c r="G18" s="33"/>
      <c r="H18" s="36"/>
    </row>
    <row r="19" spans="1:8" ht="19.5" x14ac:dyDescent="0.3">
      <c r="A19" s="25">
        <v>7801401162</v>
      </c>
      <c r="B19" s="11" t="s">
        <v>44</v>
      </c>
      <c r="C19" s="2" t="s">
        <v>36</v>
      </c>
      <c r="D19" s="3">
        <v>1.86</v>
      </c>
      <c r="E19" s="30">
        <v>1412</v>
      </c>
      <c r="F19" s="4">
        <f t="shared" si="0"/>
        <v>2626.32</v>
      </c>
      <c r="G19" s="33"/>
      <c r="H19" s="36"/>
    </row>
    <row r="20" spans="1:8" ht="19.5" x14ac:dyDescent="0.3">
      <c r="A20" s="25">
        <v>7801400043</v>
      </c>
      <c r="B20" s="8" t="s">
        <v>65</v>
      </c>
      <c r="C20" s="2" t="s">
        <v>29</v>
      </c>
      <c r="D20" s="3">
        <v>24.645</v>
      </c>
      <c r="E20" s="30">
        <v>12</v>
      </c>
      <c r="F20" s="4">
        <f t="shared" si="0"/>
        <v>295.74</v>
      </c>
      <c r="G20" s="33"/>
      <c r="H20" s="36"/>
    </row>
    <row r="21" spans="1:8" ht="19.5" x14ac:dyDescent="0.3">
      <c r="A21" s="25">
        <v>7801400044</v>
      </c>
      <c r="B21" s="8" t="s">
        <v>66</v>
      </c>
      <c r="C21" s="2" t="s">
        <v>29</v>
      </c>
      <c r="D21" s="3">
        <v>39.99</v>
      </c>
      <c r="E21" s="30">
        <v>360</v>
      </c>
      <c r="F21" s="4">
        <f t="shared" si="0"/>
        <v>14396.400000000001</v>
      </c>
      <c r="G21" s="33"/>
      <c r="H21" s="36"/>
    </row>
    <row r="22" spans="1:8" ht="19.5" x14ac:dyDescent="0.3">
      <c r="A22" s="25">
        <v>7801400051</v>
      </c>
      <c r="B22" s="11" t="s">
        <v>43</v>
      </c>
      <c r="C22" s="2" t="s">
        <v>36</v>
      </c>
      <c r="D22" s="3">
        <v>1.1160000000000001</v>
      </c>
      <c r="E22" s="30">
        <v>136928</v>
      </c>
      <c r="F22" s="4">
        <f t="shared" si="0"/>
        <v>152811.64800000002</v>
      </c>
      <c r="G22" s="33"/>
      <c r="H22" s="36"/>
    </row>
    <row r="23" spans="1:8" ht="19.5" x14ac:dyDescent="0.3">
      <c r="A23" s="25">
        <v>7801401238</v>
      </c>
      <c r="B23" s="11" t="s">
        <v>45</v>
      </c>
      <c r="C23" s="2" t="s">
        <v>36</v>
      </c>
      <c r="D23" s="3">
        <v>1.7391000000000001</v>
      </c>
      <c r="E23" s="30">
        <v>43200</v>
      </c>
      <c r="F23" s="4">
        <f t="shared" si="0"/>
        <v>75129.12000000001</v>
      </c>
      <c r="G23" s="33"/>
      <c r="H23" s="36"/>
    </row>
    <row r="24" spans="1:8" ht="19.5" x14ac:dyDescent="0.3">
      <c r="A24" s="25">
        <v>7801400031</v>
      </c>
      <c r="B24" s="11" t="s">
        <v>41</v>
      </c>
      <c r="C24" s="2" t="s">
        <v>42</v>
      </c>
      <c r="D24" s="3">
        <v>332.01</v>
      </c>
      <c r="E24" s="30">
        <v>1184.1799999999998</v>
      </c>
      <c r="F24" s="4">
        <f t="shared" si="0"/>
        <v>393159.60179999995</v>
      </c>
      <c r="G24" s="33"/>
      <c r="H24" s="36"/>
    </row>
    <row r="25" spans="1:8" ht="19.5" x14ac:dyDescent="0.3">
      <c r="A25" s="25">
        <v>7801400012</v>
      </c>
      <c r="B25" s="11" t="s">
        <v>40</v>
      </c>
      <c r="C25" s="2" t="s">
        <v>36</v>
      </c>
      <c r="D25" s="3">
        <v>0.65100000000000002</v>
      </c>
      <c r="E25" s="30">
        <v>60</v>
      </c>
      <c r="F25" s="4">
        <f t="shared" si="0"/>
        <v>39.06</v>
      </c>
      <c r="G25" s="33"/>
      <c r="H25" s="36"/>
    </row>
    <row r="26" spans="1:8" ht="19.5" x14ac:dyDescent="0.3">
      <c r="A26" s="25">
        <v>7801400037</v>
      </c>
      <c r="B26" s="8" t="s">
        <v>64</v>
      </c>
      <c r="C26" s="2" t="s">
        <v>36</v>
      </c>
      <c r="D26" s="3">
        <v>1.3764000000000001</v>
      </c>
      <c r="E26" s="30">
        <v>960</v>
      </c>
      <c r="F26" s="4">
        <f t="shared" si="0"/>
        <v>1321.3440000000001</v>
      </c>
      <c r="G26" s="33"/>
      <c r="H26" s="36"/>
    </row>
    <row r="27" spans="1:8" ht="19.5" x14ac:dyDescent="0.3">
      <c r="A27" s="25">
        <v>7801400038</v>
      </c>
      <c r="B27" s="8" t="s">
        <v>63</v>
      </c>
      <c r="C27" s="2" t="s">
        <v>36</v>
      </c>
      <c r="D27" s="3">
        <v>1.3764000000000001</v>
      </c>
      <c r="E27" s="30">
        <v>600</v>
      </c>
      <c r="F27" s="4">
        <f t="shared" si="0"/>
        <v>825.84</v>
      </c>
      <c r="G27" s="33"/>
      <c r="H27" s="36"/>
    </row>
    <row r="28" spans="1:8" ht="19.5" x14ac:dyDescent="0.3">
      <c r="A28" s="25">
        <v>7801400039</v>
      </c>
      <c r="B28" s="8" t="s">
        <v>62</v>
      </c>
      <c r="C28" s="2" t="s">
        <v>36</v>
      </c>
      <c r="D28" s="3">
        <v>1.3764000000000001</v>
      </c>
      <c r="E28" s="30">
        <v>240</v>
      </c>
      <c r="F28" s="4">
        <f t="shared" si="0"/>
        <v>330.33600000000001</v>
      </c>
      <c r="G28" s="34"/>
      <c r="H28" s="37"/>
    </row>
    <row r="29" spans="1:8" ht="19.5" x14ac:dyDescent="0.3">
      <c r="A29" s="25">
        <v>7899901613</v>
      </c>
      <c r="B29" s="17" t="s">
        <v>98</v>
      </c>
      <c r="C29" s="2" t="s">
        <v>23</v>
      </c>
      <c r="D29" s="3">
        <v>113.66460000000001</v>
      </c>
      <c r="E29" s="29">
        <v>120</v>
      </c>
      <c r="F29" s="4">
        <f t="shared" si="0"/>
        <v>13639.752</v>
      </c>
      <c r="G29" s="32" t="s">
        <v>122</v>
      </c>
      <c r="H29" s="35">
        <f>SUM(F29:F103)</f>
        <v>372179.57370000012</v>
      </c>
    </row>
    <row r="30" spans="1:8" ht="19.5" x14ac:dyDescent="0.3">
      <c r="A30" s="25">
        <v>7899901615</v>
      </c>
      <c r="B30" s="17" t="s">
        <v>100</v>
      </c>
      <c r="C30" s="2" t="s">
        <v>23</v>
      </c>
      <c r="D30" s="3">
        <v>43.719299999999997</v>
      </c>
      <c r="E30" s="29">
        <v>120</v>
      </c>
      <c r="F30" s="4">
        <f t="shared" si="0"/>
        <v>5246.3159999999998</v>
      </c>
      <c r="G30" s="33"/>
      <c r="H30" s="36"/>
    </row>
    <row r="31" spans="1:8" ht="19.5" x14ac:dyDescent="0.3">
      <c r="A31" s="20">
        <v>7899901614</v>
      </c>
      <c r="B31" s="18" t="s">
        <v>99</v>
      </c>
      <c r="C31" s="2" t="s">
        <v>23</v>
      </c>
      <c r="D31" s="3">
        <v>43.719299999999997</v>
      </c>
      <c r="E31" s="29">
        <v>120</v>
      </c>
      <c r="F31" s="4">
        <f t="shared" si="0"/>
        <v>5246.3159999999998</v>
      </c>
      <c r="G31" s="33"/>
      <c r="H31" s="36"/>
    </row>
    <row r="32" spans="1:8" ht="19.5" x14ac:dyDescent="0.3">
      <c r="A32" s="20">
        <v>7800301324</v>
      </c>
      <c r="B32" s="18" t="s">
        <v>113</v>
      </c>
      <c r="C32" s="2" t="s">
        <v>7</v>
      </c>
      <c r="D32" s="3">
        <v>7.9515000000000011</v>
      </c>
      <c r="E32" s="29">
        <v>72</v>
      </c>
      <c r="F32" s="4">
        <f t="shared" si="0"/>
        <v>572.50800000000004</v>
      </c>
      <c r="G32" s="33"/>
      <c r="H32" s="36"/>
    </row>
    <row r="33" spans="1:8" ht="19.5" x14ac:dyDescent="0.3">
      <c r="A33" s="20">
        <v>7800301321</v>
      </c>
      <c r="B33" s="18" t="s">
        <v>111</v>
      </c>
      <c r="C33" s="2" t="s">
        <v>7</v>
      </c>
      <c r="D33" s="3">
        <v>3.3945000000000003</v>
      </c>
      <c r="E33" s="29">
        <v>72</v>
      </c>
      <c r="F33" s="4">
        <f t="shared" si="0"/>
        <v>244.40400000000002</v>
      </c>
      <c r="G33" s="33"/>
      <c r="H33" s="36"/>
    </row>
    <row r="34" spans="1:8" ht="19.5" x14ac:dyDescent="0.3">
      <c r="A34" s="20">
        <v>7800301242</v>
      </c>
      <c r="B34" s="19" t="s">
        <v>11</v>
      </c>
      <c r="C34" s="1" t="s">
        <v>7</v>
      </c>
      <c r="D34" s="3">
        <v>8.1840000000000011</v>
      </c>
      <c r="E34" s="29">
        <v>484</v>
      </c>
      <c r="F34" s="4">
        <f t="shared" si="0"/>
        <v>3961.0560000000005</v>
      </c>
      <c r="G34" s="33"/>
      <c r="H34" s="36"/>
    </row>
    <row r="35" spans="1:8" ht="19.5" x14ac:dyDescent="0.3">
      <c r="A35" s="20">
        <v>7800401199</v>
      </c>
      <c r="B35" s="19" t="s">
        <v>15</v>
      </c>
      <c r="C35" s="1" t="s">
        <v>7</v>
      </c>
      <c r="D35" s="3">
        <v>11.811</v>
      </c>
      <c r="E35" s="29">
        <v>24</v>
      </c>
      <c r="F35" s="4">
        <f t="shared" si="0"/>
        <v>283.464</v>
      </c>
      <c r="G35" s="33"/>
      <c r="H35" s="36"/>
    </row>
    <row r="36" spans="1:8" ht="19.5" x14ac:dyDescent="0.3">
      <c r="A36" s="20">
        <v>7800401200</v>
      </c>
      <c r="B36" s="19" t="s">
        <v>16</v>
      </c>
      <c r="C36" s="1" t="s">
        <v>7</v>
      </c>
      <c r="D36" s="3">
        <v>21.111000000000001</v>
      </c>
      <c r="E36" s="29">
        <v>324</v>
      </c>
      <c r="F36" s="4">
        <f t="shared" si="0"/>
        <v>6839.9639999999999</v>
      </c>
      <c r="G36" s="33"/>
      <c r="H36" s="36"/>
    </row>
    <row r="37" spans="1:8" ht="19.5" x14ac:dyDescent="0.3">
      <c r="A37" s="20">
        <v>7800300040</v>
      </c>
      <c r="B37" s="19" t="s">
        <v>9</v>
      </c>
      <c r="C37" s="1" t="s">
        <v>7</v>
      </c>
      <c r="D37" s="3">
        <v>7.9980000000000002</v>
      </c>
      <c r="E37" s="29">
        <v>1252</v>
      </c>
      <c r="F37" s="4">
        <f t="shared" si="0"/>
        <v>10013.496000000001</v>
      </c>
      <c r="G37" s="33"/>
      <c r="H37" s="36"/>
    </row>
    <row r="38" spans="1:8" ht="19.5" x14ac:dyDescent="0.3">
      <c r="A38" s="20">
        <v>7800300063</v>
      </c>
      <c r="B38" s="18" t="s">
        <v>83</v>
      </c>
      <c r="C38" s="2" t="s">
        <v>7</v>
      </c>
      <c r="D38" s="3">
        <v>4.1152499999999996</v>
      </c>
      <c r="E38" s="29">
        <v>480</v>
      </c>
      <c r="F38" s="4">
        <f t="shared" si="0"/>
        <v>1975.3199999999997</v>
      </c>
      <c r="G38" s="33"/>
      <c r="H38" s="36"/>
    </row>
    <row r="39" spans="1:8" ht="19.5" x14ac:dyDescent="0.3">
      <c r="A39" s="20">
        <v>7800300057</v>
      </c>
      <c r="B39" s="18" t="s">
        <v>75</v>
      </c>
      <c r="C39" s="2" t="s">
        <v>7</v>
      </c>
      <c r="D39" s="3">
        <v>4.1152499999999996</v>
      </c>
      <c r="E39" s="29">
        <v>130</v>
      </c>
      <c r="F39" s="4">
        <f t="shared" si="0"/>
        <v>534.98249999999996</v>
      </c>
      <c r="G39" s="33"/>
      <c r="H39" s="36"/>
    </row>
    <row r="40" spans="1:8" ht="19.5" x14ac:dyDescent="0.3">
      <c r="A40" s="20">
        <v>7800301564</v>
      </c>
      <c r="B40" s="18" t="s">
        <v>80</v>
      </c>
      <c r="C40" s="7" t="s">
        <v>7</v>
      </c>
      <c r="D40" s="3">
        <v>1.4694</v>
      </c>
      <c r="E40" s="29">
        <v>120</v>
      </c>
      <c r="F40" s="4">
        <f t="shared" si="0"/>
        <v>176.328</v>
      </c>
      <c r="G40" s="33"/>
      <c r="H40" s="36"/>
    </row>
    <row r="41" spans="1:8" ht="19.5" x14ac:dyDescent="0.3">
      <c r="A41" s="20">
        <v>7800300062</v>
      </c>
      <c r="B41" s="18" t="s">
        <v>77</v>
      </c>
      <c r="C41" s="7" t="s">
        <v>7</v>
      </c>
      <c r="D41" s="3">
        <v>4.1385000000000005</v>
      </c>
      <c r="E41" s="29">
        <v>120</v>
      </c>
      <c r="F41" s="4">
        <f t="shared" si="0"/>
        <v>496.62000000000006</v>
      </c>
      <c r="G41" s="33"/>
      <c r="H41" s="36"/>
    </row>
    <row r="42" spans="1:8" ht="19.5" x14ac:dyDescent="0.3">
      <c r="A42" s="20">
        <v>7800301244</v>
      </c>
      <c r="B42" s="18" t="s">
        <v>81</v>
      </c>
      <c r="C42" s="7" t="s">
        <v>7</v>
      </c>
      <c r="D42" s="3">
        <v>1.4694</v>
      </c>
      <c r="E42" s="29">
        <v>417</v>
      </c>
      <c r="F42" s="4">
        <f t="shared" si="0"/>
        <v>612.73980000000006</v>
      </c>
      <c r="G42" s="33"/>
      <c r="H42" s="36"/>
    </row>
    <row r="43" spans="1:8" ht="19.5" x14ac:dyDescent="0.3">
      <c r="A43" s="20">
        <v>7800300072</v>
      </c>
      <c r="B43" s="18" t="s">
        <v>78</v>
      </c>
      <c r="C43" s="7" t="s">
        <v>7</v>
      </c>
      <c r="D43" s="3">
        <v>4.1385000000000005</v>
      </c>
      <c r="E43" s="29">
        <v>36</v>
      </c>
      <c r="F43" s="4">
        <f t="shared" si="0"/>
        <v>148.98600000000002</v>
      </c>
      <c r="G43" s="33"/>
      <c r="H43" s="36"/>
    </row>
    <row r="44" spans="1:8" ht="19.5" x14ac:dyDescent="0.3">
      <c r="A44" s="20">
        <v>7800300070</v>
      </c>
      <c r="B44" s="18" t="s">
        <v>76</v>
      </c>
      <c r="C44" s="7" t="s">
        <v>7</v>
      </c>
      <c r="D44" s="3">
        <v>4.1385000000000005</v>
      </c>
      <c r="E44" s="29">
        <v>300</v>
      </c>
      <c r="F44" s="4">
        <f t="shared" si="0"/>
        <v>1241.5500000000002</v>
      </c>
      <c r="G44" s="33"/>
      <c r="H44" s="36"/>
    </row>
    <row r="45" spans="1:8" ht="19.5" x14ac:dyDescent="0.3">
      <c r="A45" s="20">
        <v>7800301245</v>
      </c>
      <c r="B45" s="18" t="s">
        <v>82</v>
      </c>
      <c r="C45" s="2" t="s">
        <v>7</v>
      </c>
      <c r="D45" s="3">
        <v>1.4694</v>
      </c>
      <c r="E45" s="29">
        <v>117</v>
      </c>
      <c r="F45" s="4">
        <f t="shared" si="0"/>
        <v>171.91980000000001</v>
      </c>
      <c r="G45" s="33"/>
      <c r="H45" s="36"/>
    </row>
    <row r="46" spans="1:8" ht="19.5" x14ac:dyDescent="0.3">
      <c r="A46" s="20">
        <v>7800300069</v>
      </c>
      <c r="B46" s="18" t="s">
        <v>79</v>
      </c>
      <c r="C46" s="2" t="s">
        <v>7</v>
      </c>
      <c r="D46" s="3">
        <v>4.1385000000000005</v>
      </c>
      <c r="E46" s="29">
        <v>120</v>
      </c>
      <c r="F46" s="4">
        <f t="shared" si="0"/>
        <v>496.62000000000006</v>
      </c>
      <c r="G46" s="33"/>
      <c r="H46" s="36"/>
    </row>
    <row r="47" spans="1:8" ht="19.5" x14ac:dyDescent="0.3">
      <c r="A47" s="20">
        <v>7800301402</v>
      </c>
      <c r="B47" s="18" t="s">
        <v>114</v>
      </c>
      <c r="C47" s="7" t="s">
        <v>7</v>
      </c>
      <c r="D47" s="3">
        <v>10.3323</v>
      </c>
      <c r="E47" s="29">
        <v>477</v>
      </c>
      <c r="F47" s="4">
        <f t="shared" si="0"/>
        <v>4928.5070999999998</v>
      </c>
      <c r="G47" s="33"/>
      <c r="H47" s="36"/>
    </row>
    <row r="48" spans="1:8" ht="19.5" x14ac:dyDescent="0.3">
      <c r="A48" s="20">
        <v>7800301322</v>
      </c>
      <c r="B48" s="18" t="s">
        <v>112</v>
      </c>
      <c r="C48" s="7" t="s">
        <v>7</v>
      </c>
      <c r="D48" s="3">
        <v>7.9515000000000011</v>
      </c>
      <c r="E48" s="29">
        <v>72</v>
      </c>
      <c r="F48" s="4">
        <f t="shared" si="0"/>
        <v>572.50800000000004</v>
      </c>
      <c r="G48" s="33"/>
      <c r="H48" s="36"/>
    </row>
    <row r="49" spans="1:8" ht="19.5" x14ac:dyDescent="0.3">
      <c r="A49" s="20">
        <v>7800301319</v>
      </c>
      <c r="B49" s="18" t="s">
        <v>110</v>
      </c>
      <c r="C49" s="7" t="s">
        <v>7</v>
      </c>
      <c r="D49" s="3">
        <v>3.3945000000000003</v>
      </c>
      <c r="E49" s="29">
        <v>72</v>
      </c>
      <c r="F49" s="4">
        <f t="shared" si="0"/>
        <v>244.40400000000002</v>
      </c>
      <c r="G49" s="33"/>
      <c r="H49" s="36"/>
    </row>
    <row r="50" spans="1:8" ht="19.5" x14ac:dyDescent="0.3">
      <c r="A50" s="20">
        <v>7899901612</v>
      </c>
      <c r="B50" s="18" t="s">
        <v>97</v>
      </c>
      <c r="C50" s="7" t="s">
        <v>7</v>
      </c>
      <c r="D50" s="3">
        <v>125.0292</v>
      </c>
      <c r="E50" s="29">
        <v>120</v>
      </c>
      <c r="F50" s="4">
        <f t="shared" si="0"/>
        <v>15003.504000000001</v>
      </c>
      <c r="G50" s="33"/>
      <c r="H50" s="36"/>
    </row>
    <row r="51" spans="1:8" ht="19.5" x14ac:dyDescent="0.3">
      <c r="A51" s="20">
        <v>7899901611</v>
      </c>
      <c r="B51" s="18" t="s">
        <v>96</v>
      </c>
      <c r="C51" s="7" t="s">
        <v>7</v>
      </c>
      <c r="D51" s="3">
        <v>58.404000000000003</v>
      </c>
      <c r="E51" s="29">
        <v>144</v>
      </c>
      <c r="F51" s="4">
        <f t="shared" si="0"/>
        <v>8410.1760000000013</v>
      </c>
      <c r="G51" s="33"/>
      <c r="H51" s="36"/>
    </row>
    <row r="52" spans="1:8" ht="19.5" x14ac:dyDescent="0.3">
      <c r="A52" s="20">
        <v>7800300079</v>
      </c>
      <c r="B52" s="18" t="s">
        <v>87</v>
      </c>
      <c r="C52" s="7" t="s">
        <v>7</v>
      </c>
      <c r="D52" s="3">
        <v>3.8129999999999997</v>
      </c>
      <c r="E52" s="29">
        <v>1920</v>
      </c>
      <c r="F52" s="4">
        <f t="shared" si="0"/>
        <v>7320.9599999999991</v>
      </c>
      <c r="G52" s="33"/>
      <c r="H52" s="36"/>
    </row>
    <row r="53" spans="1:8" ht="19.5" x14ac:dyDescent="0.3">
      <c r="A53" s="20">
        <v>7800301540</v>
      </c>
      <c r="B53" s="18" t="s">
        <v>86</v>
      </c>
      <c r="C53" s="7" t="s">
        <v>7</v>
      </c>
      <c r="D53" s="3">
        <v>43.71</v>
      </c>
      <c r="E53" s="29">
        <v>192</v>
      </c>
      <c r="F53" s="4">
        <f t="shared" si="0"/>
        <v>8392.32</v>
      </c>
      <c r="G53" s="33"/>
      <c r="H53" s="36"/>
    </row>
    <row r="54" spans="1:8" ht="19.5" x14ac:dyDescent="0.3">
      <c r="A54" s="20">
        <v>7800301232</v>
      </c>
      <c r="B54" s="18" t="s">
        <v>84</v>
      </c>
      <c r="C54" s="7" t="s">
        <v>7</v>
      </c>
      <c r="D54" s="3">
        <v>8.9001000000000001</v>
      </c>
      <c r="E54" s="29">
        <v>24</v>
      </c>
      <c r="F54" s="4">
        <f t="shared" si="0"/>
        <v>213.60239999999999</v>
      </c>
      <c r="G54" s="33"/>
      <c r="H54" s="36"/>
    </row>
    <row r="55" spans="1:8" ht="19.5" x14ac:dyDescent="0.3">
      <c r="A55" s="20">
        <v>7800300059</v>
      </c>
      <c r="B55" s="18" t="s">
        <v>85</v>
      </c>
      <c r="C55" s="7" t="s">
        <v>7</v>
      </c>
      <c r="D55" s="3">
        <v>7.4679000000000002</v>
      </c>
      <c r="E55" s="29">
        <v>112</v>
      </c>
      <c r="F55" s="4">
        <f t="shared" si="0"/>
        <v>836.40480000000002</v>
      </c>
      <c r="G55" s="33"/>
      <c r="H55" s="36"/>
    </row>
    <row r="56" spans="1:8" ht="19.5" x14ac:dyDescent="0.3">
      <c r="A56" s="20">
        <v>7800300047</v>
      </c>
      <c r="B56" s="19" t="s">
        <v>10</v>
      </c>
      <c r="C56" s="5" t="s">
        <v>7</v>
      </c>
      <c r="D56" s="3">
        <v>6.1379999999999999</v>
      </c>
      <c r="E56" s="29">
        <v>126</v>
      </c>
      <c r="F56" s="4">
        <f t="shared" si="0"/>
        <v>773.38800000000003</v>
      </c>
      <c r="G56" s="33"/>
      <c r="H56" s="36"/>
    </row>
    <row r="57" spans="1:8" ht="19.5" x14ac:dyDescent="0.3">
      <c r="A57" s="20">
        <v>7800301542</v>
      </c>
      <c r="B57" s="19" t="s">
        <v>13</v>
      </c>
      <c r="C57" s="5" t="s">
        <v>7</v>
      </c>
      <c r="D57" s="3">
        <v>12.555000000000001</v>
      </c>
      <c r="E57" s="29">
        <v>160</v>
      </c>
      <c r="F57" s="4">
        <f t="shared" si="0"/>
        <v>2008.8000000000002</v>
      </c>
      <c r="G57" s="33"/>
      <c r="H57" s="36"/>
    </row>
    <row r="58" spans="1:8" ht="19.5" x14ac:dyDescent="0.3">
      <c r="A58" s="20">
        <v>7800300038</v>
      </c>
      <c r="B58" s="19" t="s">
        <v>8</v>
      </c>
      <c r="C58" s="5" t="s">
        <v>7</v>
      </c>
      <c r="D58" s="3">
        <v>3.069</v>
      </c>
      <c r="E58" s="29">
        <v>116</v>
      </c>
      <c r="F58" s="4">
        <f t="shared" si="0"/>
        <v>356.00400000000002</v>
      </c>
      <c r="G58" s="33"/>
      <c r="H58" s="36"/>
    </row>
    <row r="59" spans="1:8" ht="19.5" x14ac:dyDescent="0.3">
      <c r="A59" s="20">
        <v>7800401033</v>
      </c>
      <c r="B59" s="19" t="s">
        <v>14</v>
      </c>
      <c r="C59" s="5" t="s">
        <v>7</v>
      </c>
      <c r="D59" s="3">
        <v>35.153999999999996</v>
      </c>
      <c r="E59" s="29">
        <v>84</v>
      </c>
      <c r="F59" s="4">
        <f t="shared" si="0"/>
        <v>2952.9359999999997</v>
      </c>
      <c r="G59" s="33"/>
      <c r="H59" s="36"/>
    </row>
    <row r="60" spans="1:8" ht="19.5" x14ac:dyDescent="0.3">
      <c r="A60" s="20">
        <v>7800301401</v>
      </c>
      <c r="B60" s="19" t="s">
        <v>12</v>
      </c>
      <c r="C60" s="5" t="s">
        <v>7</v>
      </c>
      <c r="D60" s="3">
        <v>17.465400000000002</v>
      </c>
      <c r="E60" s="29">
        <v>204</v>
      </c>
      <c r="F60" s="4">
        <f t="shared" si="0"/>
        <v>3562.9416000000006</v>
      </c>
      <c r="G60" s="33"/>
      <c r="H60" s="36"/>
    </row>
    <row r="61" spans="1:8" ht="19.5" x14ac:dyDescent="0.3">
      <c r="A61" s="20">
        <v>7800300035</v>
      </c>
      <c r="B61" s="18" t="s">
        <v>6</v>
      </c>
      <c r="C61" s="5" t="s">
        <v>7</v>
      </c>
      <c r="D61" s="3">
        <v>3.3480000000000003</v>
      </c>
      <c r="E61" s="29">
        <v>22</v>
      </c>
      <c r="F61" s="4">
        <f t="shared" si="0"/>
        <v>73.656000000000006</v>
      </c>
      <c r="G61" s="33"/>
      <c r="H61" s="36"/>
    </row>
    <row r="62" spans="1:8" ht="19.5" x14ac:dyDescent="0.3">
      <c r="A62" s="20">
        <v>7800201183</v>
      </c>
      <c r="B62" s="18" t="s">
        <v>102</v>
      </c>
      <c r="C62" s="2" t="s">
        <v>5</v>
      </c>
      <c r="D62" s="3">
        <v>0.43709999999999999</v>
      </c>
      <c r="E62" s="29">
        <v>3000</v>
      </c>
      <c r="F62" s="4">
        <f t="shared" si="0"/>
        <v>1311.3</v>
      </c>
      <c r="G62" s="33"/>
      <c r="H62" s="36"/>
    </row>
    <row r="63" spans="1:8" ht="19.5" x14ac:dyDescent="0.3">
      <c r="A63" s="25">
        <v>7800701174</v>
      </c>
      <c r="B63" s="17" t="s">
        <v>74</v>
      </c>
      <c r="C63" s="2" t="s">
        <v>23</v>
      </c>
      <c r="D63" s="3">
        <v>55.800000000000004</v>
      </c>
      <c r="E63" s="30">
        <v>16</v>
      </c>
      <c r="F63" s="4">
        <f t="shared" si="0"/>
        <v>892.80000000000007</v>
      </c>
      <c r="G63" s="33"/>
      <c r="H63" s="36"/>
    </row>
    <row r="64" spans="1:8" ht="19.5" x14ac:dyDescent="0.3">
      <c r="A64" s="25">
        <v>7801501322</v>
      </c>
      <c r="B64" s="27" t="s">
        <v>47</v>
      </c>
      <c r="C64" s="2" t="s">
        <v>23</v>
      </c>
      <c r="D64" s="3">
        <v>27.081600000000002</v>
      </c>
      <c r="E64" s="30">
        <v>46</v>
      </c>
      <c r="F64" s="4">
        <f t="shared" si="0"/>
        <v>1245.7536</v>
      </c>
      <c r="G64" s="33"/>
      <c r="H64" s="36"/>
    </row>
    <row r="65" spans="1:8" s="22" customFormat="1" ht="19.5" x14ac:dyDescent="0.3">
      <c r="A65" s="20">
        <v>7800701312</v>
      </c>
      <c r="B65" s="19" t="s">
        <v>24</v>
      </c>
      <c r="C65" s="21" t="s">
        <v>25</v>
      </c>
      <c r="D65" s="3">
        <v>1.9530000000000003</v>
      </c>
      <c r="E65" s="31">
        <v>420</v>
      </c>
      <c r="F65" s="4">
        <f t="shared" si="0"/>
        <v>820.2600000000001</v>
      </c>
      <c r="G65" s="33"/>
      <c r="H65" s="36"/>
    </row>
    <row r="66" spans="1:8" s="22" customFormat="1" ht="19.5" x14ac:dyDescent="0.3">
      <c r="A66" s="20"/>
      <c r="B66" s="18" t="s">
        <v>117</v>
      </c>
      <c r="C66" s="23" t="s">
        <v>23</v>
      </c>
      <c r="D66" s="3">
        <v>1.5251999999999999</v>
      </c>
      <c r="E66" s="31">
        <v>1200</v>
      </c>
      <c r="F66" s="4">
        <f t="shared" si="0"/>
        <v>1830.2399999999998</v>
      </c>
      <c r="G66" s="33"/>
      <c r="H66" s="36"/>
    </row>
    <row r="67" spans="1:8" ht="19.5" x14ac:dyDescent="0.3">
      <c r="A67" s="25">
        <v>7800700014</v>
      </c>
      <c r="B67" s="27" t="s">
        <v>21</v>
      </c>
      <c r="C67" s="1" t="s">
        <v>20</v>
      </c>
      <c r="D67" s="3">
        <v>4.1850000000000005</v>
      </c>
      <c r="E67" s="30">
        <v>11</v>
      </c>
      <c r="F67" s="4">
        <f t="shared" ref="F67:F103" si="1">E67*D67</f>
        <v>46.035000000000004</v>
      </c>
      <c r="G67" s="33"/>
      <c r="H67" s="36"/>
    </row>
    <row r="68" spans="1:8" ht="19.5" x14ac:dyDescent="0.3">
      <c r="A68" s="25">
        <v>7801301327</v>
      </c>
      <c r="B68" s="27" t="s">
        <v>39</v>
      </c>
      <c r="C68" s="2" t="s">
        <v>7</v>
      </c>
      <c r="D68" s="3">
        <v>11.811</v>
      </c>
      <c r="E68" s="30">
        <v>72</v>
      </c>
      <c r="F68" s="4">
        <f t="shared" si="1"/>
        <v>850.39200000000005</v>
      </c>
      <c r="G68" s="33"/>
      <c r="H68" s="36"/>
    </row>
    <row r="69" spans="1:8" ht="19.5" x14ac:dyDescent="0.3">
      <c r="A69" s="25">
        <v>7899901470</v>
      </c>
      <c r="B69" s="27" t="s">
        <v>53</v>
      </c>
      <c r="C69" s="2" t="s">
        <v>49</v>
      </c>
      <c r="D69" s="3">
        <v>64.17</v>
      </c>
      <c r="E69" s="30">
        <v>34</v>
      </c>
      <c r="F69" s="4">
        <f t="shared" si="1"/>
        <v>2181.7800000000002</v>
      </c>
      <c r="G69" s="33"/>
      <c r="H69" s="36"/>
    </row>
    <row r="70" spans="1:8" ht="19.5" x14ac:dyDescent="0.3">
      <c r="A70" s="25">
        <v>7800301530</v>
      </c>
      <c r="B70" s="27" t="s">
        <v>56</v>
      </c>
      <c r="C70" s="12" t="s">
        <v>29</v>
      </c>
      <c r="D70" s="3">
        <v>16.014600000000002</v>
      </c>
      <c r="E70" s="30">
        <v>240</v>
      </c>
      <c r="F70" s="4">
        <f t="shared" si="1"/>
        <v>3843.5040000000004</v>
      </c>
      <c r="G70" s="33"/>
      <c r="H70" s="36"/>
    </row>
    <row r="71" spans="1:8" ht="19.5" x14ac:dyDescent="0.3">
      <c r="A71" s="25">
        <v>7800701375</v>
      </c>
      <c r="B71" s="27" t="s">
        <v>27</v>
      </c>
      <c r="C71" s="2" t="s">
        <v>23</v>
      </c>
      <c r="D71" s="3">
        <v>36.270000000000003</v>
      </c>
      <c r="E71" s="30">
        <v>240</v>
      </c>
      <c r="F71" s="4">
        <f t="shared" si="1"/>
        <v>8704.8000000000011</v>
      </c>
      <c r="G71" s="33"/>
      <c r="H71" s="36"/>
    </row>
    <row r="72" spans="1:8" ht="19.5" x14ac:dyDescent="0.3">
      <c r="A72" s="25">
        <v>7801000003</v>
      </c>
      <c r="B72" s="27" t="s">
        <v>33</v>
      </c>
      <c r="C72" s="2" t="s">
        <v>29</v>
      </c>
      <c r="D72" s="3">
        <v>12.09</v>
      </c>
      <c r="E72" s="30">
        <v>550</v>
      </c>
      <c r="F72" s="4">
        <f t="shared" si="1"/>
        <v>6649.5</v>
      </c>
      <c r="G72" s="33"/>
      <c r="H72" s="36"/>
    </row>
    <row r="73" spans="1:8" ht="19.5" x14ac:dyDescent="0.3">
      <c r="A73" s="25">
        <v>7899901325</v>
      </c>
      <c r="B73" s="17" t="s">
        <v>69</v>
      </c>
      <c r="C73" s="2" t="s">
        <v>23</v>
      </c>
      <c r="D73" s="3">
        <v>1.0881000000000001</v>
      </c>
      <c r="E73" s="30">
        <v>180</v>
      </c>
      <c r="F73" s="4">
        <f t="shared" si="1"/>
        <v>195.858</v>
      </c>
      <c r="G73" s="33"/>
      <c r="H73" s="36"/>
    </row>
    <row r="74" spans="1:8" ht="19.5" x14ac:dyDescent="0.3">
      <c r="A74" s="25">
        <v>7800800002</v>
      </c>
      <c r="B74" s="27" t="s">
        <v>28</v>
      </c>
      <c r="C74" s="12" t="s">
        <v>29</v>
      </c>
      <c r="D74" s="3">
        <v>10.602</v>
      </c>
      <c r="E74" s="30">
        <v>1720</v>
      </c>
      <c r="F74" s="4">
        <f t="shared" si="1"/>
        <v>18235.440000000002</v>
      </c>
      <c r="G74" s="33"/>
      <c r="H74" s="36"/>
    </row>
    <row r="75" spans="1:8" ht="19.5" x14ac:dyDescent="0.3">
      <c r="A75" s="25">
        <v>7800701233</v>
      </c>
      <c r="B75" s="17" t="s">
        <v>70</v>
      </c>
      <c r="C75" s="2" t="s">
        <v>29</v>
      </c>
      <c r="D75" s="3">
        <v>2.1855000000000002</v>
      </c>
      <c r="E75" s="30">
        <v>120</v>
      </c>
      <c r="F75" s="4">
        <f t="shared" si="1"/>
        <v>262.26000000000005</v>
      </c>
      <c r="G75" s="33"/>
      <c r="H75" s="36"/>
    </row>
    <row r="76" spans="1:8" ht="19.5" x14ac:dyDescent="0.3">
      <c r="A76" s="25">
        <v>7800700045</v>
      </c>
      <c r="B76" s="17" t="s">
        <v>71</v>
      </c>
      <c r="C76" s="2" t="s">
        <v>29</v>
      </c>
      <c r="D76" s="3">
        <v>1.0230000000000001</v>
      </c>
      <c r="E76" s="30">
        <v>120</v>
      </c>
      <c r="F76" s="4">
        <f t="shared" si="1"/>
        <v>122.76000000000002</v>
      </c>
      <c r="G76" s="33"/>
      <c r="H76" s="36"/>
    </row>
    <row r="77" spans="1:8" ht="19.5" x14ac:dyDescent="0.3">
      <c r="A77" s="25">
        <v>7899900070</v>
      </c>
      <c r="B77" s="27" t="s">
        <v>51</v>
      </c>
      <c r="C77" s="2" t="s">
        <v>29</v>
      </c>
      <c r="D77" s="3">
        <v>8.5559999999999992</v>
      </c>
      <c r="E77" s="30">
        <v>4008</v>
      </c>
      <c r="F77" s="4">
        <f t="shared" si="1"/>
        <v>34292.447999999997</v>
      </c>
      <c r="G77" s="33"/>
      <c r="H77" s="36"/>
    </row>
    <row r="78" spans="1:8" ht="19.5" x14ac:dyDescent="0.3">
      <c r="A78" s="25">
        <v>7801000004</v>
      </c>
      <c r="B78" s="27" t="s">
        <v>34</v>
      </c>
      <c r="C78" s="2" t="s">
        <v>29</v>
      </c>
      <c r="D78" s="3">
        <v>5.58</v>
      </c>
      <c r="E78" s="30">
        <v>10580.719999999998</v>
      </c>
      <c r="F78" s="4">
        <f t="shared" si="1"/>
        <v>59040.417599999986</v>
      </c>
      <c r="G78" s="33"/>
      <c r="H78" s="36"/>
    </row>
    <row r="79" spans="1:8" ht="19.5" x14ac:dyDescent="0.3">
      <c r="A79" s="25">
        <v>7801000012</v>
      </c>
      <c r="B79" s="17" t="s">
        <v>67</v>
      </c>
      <c r="C79" s="2" t="s">
        <v>23</v>
      </c>
      <c r="D79" s="3">
        <v>9.3000000000000013E-2</v>
      </c>
      <c r="E79" s="30">
        <v>360000</v>
      </c>
      <c r="F79" s="4">
        <f t="shared" si="1"/>
        <v>33480.000000000007</v>
      </c>
      <c r="G79" s="33"/>
      <c r="H79" s="36"/>
    </row>
    <row r="80" spans="1:8" ht="19.5" x14ac:dyDescent="0.3">
      <c r="A80" s="25">
        <v>7899901616</v>
      </c>
      <c r="B80" s="17" t="s">
        <v>95</v>
      </c>
      <c r="C80" s="2" t="s">
        <v>23</v>
      </c>
      <c r="D80" s="3">
        <v>0.80910000000000004</v>
      </c>
      <c r="E80" s="30">
        <v>36000</v>
      </c>
      <c r="F80" s="4">
        <f t="shared" si="1"/>
        <v>29127.600000000002</v>
      </c>
      <c r="G80" s="33"/>
      <c r="H80" s="36"/>
    </row>
    <row r="81" spans="1:8" ht="19.5" x14ac:dyDescent="0.3">
      <c r="A81" s="25">
        <v>7899901617</v>
      </c>
      <c r="B81" s="17" t="s">
        <v>94</v>
      </c>
      <c r="C81" s="2" t="s">
        <v>23</v>
      </c>
      <c r="D81" s="3">
        <v>0.45569999999999999</v>
      </c>
      <c r="E81" s="30">
        <v>12000</v>
      </c>
      <c r="F81" s="4">
        <f t="shared" si="1"/>
        <v>5468.4</v>
      </c>
      <c r="G81" s="33"/>
      <c r="H81" s="36"/>
    </row>
    <row r="82" spans="1:8" ht="19.5" x14ac:dyDescent="0.3">
      <c r="A82" s="25">
        <v>7800201247</v>
      </c>
      <c r="B82" s="27" t="s">
        <v>58</v>
      </c>
      <c r="C82" s="1" t="s">
        <v>7</v>
      </c>
      <c r="D82" s="3">
        <v>12.555000000000001</v>
      </c>
      <c r="E82" s="30">
        <v>240</v>
      </c>
      <c r="F82" s="4">
        <f t="shared" si="1"/>
        <v>3013.2000000000003</v>
      </c>
      <c r="G82" s="33"/>
      <c r="H82" s="36"/>
    </row>
    <row r="83" spans="1:8" ht="19.5" x14ac:dyDescent="0.3">
      <c r="A83" s="25">
        <v>7899901350</v>
      </c>
      <c r="B83" s="17" t="s">
        <v>109</v>
      </c>
      <c r="C83" s="2" t="s">
        <v>23</v>
      </c>
      <c r="D83" s="3">
        <v>6.9750000000000005</v>
      </c>
      <c r="E83" s="30">
        <v>600</v>
      </c>
      <c r="F83" s="4">
        <f t="shared" si="1"/>
        <v>4185</v>
      </c>
      <c r="G83" s="33"/>
      <c r="H83" s="36"/>
    </row>
    <row r="84" spans="1:8" ht="19.5" x14ac:dyDescent="0.3">
      <c r="A84" s="25">
        <v>7899901382</v>
      </c>
      <c r="B84" s="17" t="s">
        <v>108</v>
      </c>
      <c r="C84" s="2" t="s">
        <v>23</v>
      </c>
      <c r="D84" s="3">
        <v>6.0449999999999999</v>
      </c>
      <c r="E84" s="30">
        <v>240</v>
      </c>
      <c r="F84" s="4">
        <f t="shared" si="1"/>
        <v>1450.8</v>
      </c>
      <c r="G84" s="33"/>
      <c r="H84" s="36"/>
    </row>
    <row r="85" spans="1:8" ht="19.5" x14ac:dyDescent="0.3">
      <c r="A85" s="25">
        <v>7800700001</v>
      </c>
      <c r="B85" s="27" t="s">
        <v>103</v>
      </c>
      <c r="C85" s="12" t="s">
        <v>20</v>
      </c>
      <c r="D85" s="3">
        <v>4.5104999999999995</v>
      </c>
      <c r="E85" s="30">
        <v>19</v>
      </c>
      <c r="F85" s="4">
        <f t="shared" si="1"/>
        <v>85.699499999999986</v>
      </c>
      <c r="G85" s="33"/>
      <c r="H85" s="36"/>
    </row>
    <row r="86" spans="1:8" ht="19.5" x14ac:dyDescent="0.3">
      <c r="A86" s="25">
        <v>7800700016</v>
      </c>
      <c r="B86" s="27" t="s">
        <v>22</v>
      </c>
      <c r="C86" s="2" t="s">
        <v>23</v>
      </c>
      <c r="D86" s="3">
        <v>7.9050000000000002</v>
      </c>
      <c r="E86" s="30">
        <v>13</v>
      </c>
      <c r="F86" s="4">
        <f t="shared" si="1"/>
        <v>102.765</v>
      </c>
      <c r="G86" s="33"/>
      <c r="H86" s="36"/>
    </row>
    <row r="87" spans="1:8" ht="19.5" x14ac:dyDescent="0.3">
      <c r="A87" s="25">
        <v>7801301320</v>
      </c>
      <c r="B87" s="27" t="s">
        <v>107</v>
      </c>
      <c r="C87" s="2" t="s">
        <v>7</v>
      </c>
      <c r="D87" s="3">
        <v>31.248000000000005</v>
      </c>
      <c r="E87" s="30">
        <v>80</v>
      </c>
      <c r="F87" s="4">
        <f t="shared" si="1"/>
        <v>2499.84</v>
      </c>
      <c r="G87" s="33"/>
      <c r="H87" s="36"/>
    </row>
    <row r="88" spans="1:8" ht="19.5" x14ac:dyDescent="0.3">
      <c r="A88" s="25">
        <v>7801300014</v>
      </c>
      <c r="B88" s="27" t="s">
        <v>38</v>
      </c>
      <c r="C88" s="2" t="s">
        <v>7</v>
      </c>
      <c r="D88" s="3">
        <v>38.130000000000003</v>
      </c>
      <c r="E88" s="30">
        <v>16</v>
      </c>
      <c r="F88" s="4">
        <f t="shared" si="1"/>
        <v>610.08000000000004</v>
      </c>
      <c r="G88" s="33"/>
      <c r="H88" s="36"/>
    </row>
    <row r="89" spans="1:8" ht="19.5" x14ac:dyDescent="0.3">
      <c r="A89" s="25">
        <v>7899901586</v>
      </c>
      <c r="B89" s="27" t="s">
        <v>57</v>
      </c>
      <c r="C89" s="2" t="s">
        <v>23</v>
      </c>
      <c r="D89" s="3">
        <v>18.600000000000001</v>
      </c>
      <c r="E89" s="30">
        <v>84</v>
      </c>
      <c r="F89" s="4">
        <f t="shared" si="1"/>
        <v>1562.4</v>
      </c>
      <c r="G89" s="33"/>
      <c r="H89" s="36"/>
    </row>
    <row r="90" spans="1:8" ht="19.5" x14ac:dyDescent="0.3">
      <c r="A90" s="25">
        <v>7801500046</v>
      </c>
      <c r="B90" s="17" t="s">
        <v>90</v>
      </c>
      <c r="C90" s="2" t="s">
        <v>23</v>
      </c>
      <c r="D90" s="3">
        <v>6.4170000000000007</v>
      </c>
      <c r="E90" s="30">
        <v>1800</v>
      </c>
      <c r="F90" s="4">
        <f t="shared" si="1"/>
        <v>11550.6</v>
      </c>
      <c r="G90" s="33"/>
      <c r="H90" s="36"/>
    </row>
    <row r="91" spans="1:8" ht="19.5" x14ac:dyDescent="0.3">
      <c r="A91" s="25">
        <v>7800701230</v>
      </c>
      <c r="B91" s="17" t="s">
        <v>101</v>
      </c>
      <c r="C91" s="2" t="s">
        <v>23</v>
      </c>
      <c r="D91" s="3">
        <v>19.158000000000001</v>
      </c>
      <c r="E91" s="30">
        <v>4</v>
      </c>
      <c r="F91" s="4">
        <f t="shared" si="1"/>
        <v>76.632000000000005</v>
      </c>
      <c r="G91" s="33"/>
      <c r="H91" s="36"/>
    </row>
    <row r="92" spans="1:8" ht="19.5" x14ac:dyDescent="0.3">
      <c r="A92" s="25">
        <v>7899900026</v>
      </c>
      <c r="B92" s="17" t="s">
        <v>68</v>
      </c>
      <c r="C92" s="2" t="s">
        <v>23</v>
      </c>
      <c r="D92" s="3">
        <v>6.5100000000000007</v>
      </c>
      <c r="E92" s="30">
        <v>120</v>
      </c>
      <c r="F92" s="4">
        <f t="shared" si="1"/>
        <v>781.2</v>
      </c>
      <c r="G92" s="33"/>
      <c r="H92" s="36"/>
    </row>
    <row r="93" spans="1:8" ht="19.5" x14ac:dyDescent="0.3">
      <c r="A93" s="25">
        <v>7800701324</v>
      </c>
      <c r="B93" s="27" t="s">
        <v>26</v>
      </c>
      <c r="C93" s="2" t="s">
        <v>23</v>
      </c>
      <c r="D93" s="3">
        <v>13.020000000000001</v>
      </c>
      <c r="E93" s="30">
        <v>21</v>
      </c>
      <c r="F93" s="4">
        <f t="shared" si="1"/>
        <v>273.42</v>
      </c>
      <c r="G93" s="33"/>
      <c r="H93" s="36"/>
    </row>
    <row r="94" spans="1:8" ht="19.5" x14ac:dyDescent="0.3">
      <c r="A94" s="25">
        <v>7800701321</v>
      </c>
      <c r="B94" s="27" t="s">
        <v>105</v>
      </c>
      <c r="C94" s="2" t="s">
        <v>23</v>
      </c>
      <c r="D94" s="3">
        <v>4.4640000000000004</v>
      </c>
      <c r="E94" s="30">
        <v>1394</v>
      </c>
      <c r="F94" s="4">
        <f t="shared" si="1"/>
        <v>6222.8160000000007</v>
      </c>
      <c r="G94" s="33"/>
      <c r="H94" s="36"/>
    </row>
    <row r="95" spans="1:8" ht="19.5" x14ac:dyDescent="0.3">
      <c r="A95" s="25">
        <v>7800701385</v>
      </c>
      <c r="B95" s="17" t="s">
        <v>73</v>
      </c>
      <c r="C95" s="2" t="s">
        <v>29</v>
      </c>
      <c r="D95" s="3">
        <v>1.86</v>
      </c>
      <c r="E95" s="30">
        <v>2400</v>
      </c>
      <c r="F95" s="4">
        <f t="shared" si="1"/>
        <v>4464</v>
      </c>
      <c r="G95" s="33"/>
      <c r="H95" s="36"/>
    </row>
    <row r="96" spans="1:8" ht="19.5" x14ac:dyDescent="0.3">
      <c r="A96" s="25">
        <v>7801500055</v>
      </c>
      <c r="B96" s="17" t="s">
        <v>88</v>
      </c>
      <c r="C96" s="2" t="s">
        <v>23</v>
      </c>
      <c r="D96" s="3">
        <v>4.5570000000000004</v>
      </c>
      <c r="E96" s="30">
        <v>240</v>
      </c>
      <c r="F96" s="4">
        <f t="shared" si="1"/>
        <v>1093.68</v>
      </c>
      <c r="G96" s="33"/>
      <c r="H96" s="36"/>
    </row>
    <row r="97" spans="1:8" ht="19.5" x14ac:dyDescent="0.3">
      <c r="A97" s="25">
        <v>7801301336</v>
      </c>
      <c r="B97" s="17" t="s">
        <v>116</v>
      </c>
      <c r="C97" s="2" t="s">
        <v>7</v>
      </c>
      <c r="D97" s="3">
        <v>52.451999999999998</v>
      </c>
      <c r="E97" s="30">
        <v>120</v>
      </c>
      <c r="F97" s="4">
        <f t="shared" si="1"/>
        <v>6294.24</v>
      </c>
      <c r="G97" s="33"/>
      <c r="H97" s="36"/>
    </row>
    <row r="98" spans="1:8" ht="19.5" x14ac:dyDescent="0.3">
      <c r="A98" s="25">
        <v>7899900001</v>
      </c>
      <c r="B98" s="17" t="s">
        <v>115</v>
      </c>
      <c r="C98" s="2" t="s">
        <v>23</v>
      </c>
      <c r="D98" s="3">
        <v>2.0460000000000003</v>
      </c>
      <c r="E98" s="30">
        <v>360</v>
      </c>
      <c r="F98" s="4">
        <f t="shared" si="1"/>
        <v>736.56000000000006</v>
      </c>
      <c r="G98" s="33"/>
      <c r="H98" s="36"/>
    </row>
    <row r="99" spans="1:8" ht="19.5" x14ac:dyDescent="0.3">
      <c r="A99" s="25">
        <v>7899901556</v>
      </c>
      <c r="B99" s="27" t="s">
        <v>54</v>
      </c>
      <c r="C99" s="2" t="s">
        <v>55</v>
      </c>
      <c r="D99" s="3">
        <v>2.3436000000000003</v>
      </c>
      <c r="E99" s="30">
        <v>40</v>
      </c>
      <c r="F99" s="4">
        <f t="shared" si="1"/>
        <v>93.744000000000014</v>
      </c>
      <c r="G99" s="33"/>
      <c r="H99" s="36"/>
    </row>
    <row r="100" spans="1:8" ht="19.5" x14ac:dyDescent="0.3">
      <c r="A100" s="25">
        <v>7800701376</v>
      </c>
      <c r="B100" s="17" t="s">
        <v>72</v>
      </c>
      <c r="C100" s="2" t="s">
        <v>29</v>
      </c>
      <c r="D100" s="3">
        <v>26.040000000000003</v>
      </c>
      <c r="E100" s="30">
        <v>36</v>
      </c>
      <c r="F100" s="4">
        <f t="shared" si="1"/>
        <v>937.44</v>
      </c>
      <c r="G100" s="33"/>
      <c r="H100" s="36"/>
    </row>
    <row r="101" spans="1:8" ht="19.5" x14ac:dyDescent="0.3">
      <c r="A101" s="25">
        <v>7800800006</v>
      </c>
      <c r="B101" s="17" t="s">
        <v>93</v>
      </c>
      <c r="C101" s="2" t="s">
        <v>23</v>
      </c>
      <c r="D101" s="3">
        <v>15.81</v>
      </c>
      <c r="E101" s="30">
        <v>240</v>
      </c>
      <c r="F101" s="4">
        <f t="shared" si="1"/>
        <v>3794.4</v>
      </c>
      <c r="G101" s="33"/>
      <c r="H101" s="36"/>
    </row>
    <row r="102" spans="1:8" ht="19.5" x14ac:dyDescent="0.3">
      <c r="A102" s="25">
        <v>7800701320</v>
      </c>
      <c r="B102" s="27" t="s">
        <v>104</v>
      </c>
      <c r="C102" s="2" t="s">
        <v>23</v>
      </c>
      <c r="D102" s="3">
        <v>10.416</v>
      </c>
      <c r="E102" s="30">
        <v>290</v>
      </c>
      <c r="F102" s="4">
        <f t="shared" si="1"/>
        <v>3020.6400000000003</v>
      </c>
      <c r="G102" s="33"/>
      <c r="H102" s="36"/>
    </row>
    <row r="103" spans="1:8" ht="19.5" x14ac:dyDescent="0.3">
      <c r="A103" s="20">
        <v>7899900069</v>
      </c>
      <c r="B103" s="19" t="s">
        <v>50</v>
      </c>
      <c r="C103" s="7" t="s">
        <v>29</v>
      </c>
      <c r="D103" s="3">
        <v>4.1850000000000005</v>
      </c>
      <c r="E103" s="29">
        <v>759</v>
      </c>
      <c r="F103" s="4">
        <f t="shared" si="1"/>
        <v>3176.4150000000004</v>
      </c>
      <c r="G103" s="34"/>
      <c r="H103" s="37"/>
    </row>
    <row r="105" spans="1:8" ht="16.5" x14ac:dyDescent="0.2">
      <c r="B105" s="28" t="s">
        <v>124</v>
      </c>
    </row>
    <row r="106" spans="1:8" ht="16.5" x14ac:dyDescent="0.2">
      <c r="B106" s="28" t="s">
        <v>125</v>
      </c>
    </row>
    <row r="107" spans="1:8" ht="16.5" x14ac:dyDescent="0.2">
      <c r="B107" s="28" t="s">
        <v>126</v>
      </c>
    </row>
  </sheetData>
  <autoFilter ref="A1:L103">
    <sortState ref="A2:F117">
      <sortCondition sortBy="cellColor" ref="B1:B117" dxfId="0"/>
    </sortState>
  </autoFilter>
  <mergeCells count="6">
    <mergeCell ref="G2:G14"/>
    <mergeCell ref="H2:H14"/>
    <mergeCell ref="G15:G28"/>
    <mergeCell ref="H15:H28"/>
    <mergeCell ref="G29:G103"/>
    <mergeCell ref="H29:H103"/>
  </mergeCells>
  <phoneticPr fontId="4" type="noConversion"/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合同包分类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81190400 林惠</dc:creator>
  <cp:lastModifiedBy>81160284</cp:lastModifiedBy>
  <dcterms:created xsi:type="dcterms:W3CDTF">2024-11-07T06:51:34Z</dcterms:created>
  <dcterms:modified xsi:type="dcterms:W3CDTF">2024-12-10T03:15:58Z</dcterms:modified>
</cp:coreProperties>
</file>