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945"/>
  </bookViews>
  <sheets>
    <sheet name="滤芯需求总表" sheetId="2" r:id="rId1"/>
  </sheets>
  <definedNames>
    <definedName name="_xlnm._FilterDatabase" localSheetId="0" hidden="1">滤芯需求总表!$B$1:$XBN$80</definedName>
    <definedName name="_xlnm.Print_Area" localSheetId="0">滤芯需求总表!#REF!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50" i="2" l="1"/>
</calcChain>
</file>

<file path=xl/sharedStrings.xml><?xml version="1.0" encoding="utf-8"?>
<sst xmlns="http://schemas.openxmlformats.org/spreadsheetml/2006/main" count="56" uniqueCount="56">
  <si>
    <t>序号</t>
    <phoneticPr fontId="3" type="noConversion"/>
  </si>
  <si>
    <t>共通规格</t>
  </si>
  <si>
    <t>2025年预估量</t>
    <phoneticPr fontId="3" type="noConversion"/>
  </si>
  <si>
    <t>限价总金额</t>
    <phoneticPr fontId="3" type="noConversion"/>
  </si>
  <si>
    <t>彩膜10um PP过滤芯 D131/L10，接口334平头 密封圈材质EPDM</t>
    <phoneticPr fontId="3" type="noConversion"/>
  </si>
  <si>
    <t>蚀刻1um PP过滤芯 D127/L10，接口334平头 密封圈材质EPDM</t>
    <phoneticPr fontId="3" type="noConversion"/>
  </si>
  <si>
    <t>蚀刻3um PP过滤芯 D127/L10，接口334平头,密封圈材质FEP</t>
  </si>
  <si>
    <t>蚀刻3um PTFE过滤芯 D127/L10，接口334平头,密封圈材质FEP</t>
  </si>
  <si>
    <t>彩膜3um PTFE/PP过滤芯 D131/L10，接口334平头 密封圈材质EPDM</t>
    <phoneticPr fontId="3" type="noConversion"/>
  </si>
  <si>
    <t>成盒厂 PI,滤膜材质为ECFTE，精度3um，直径为150mm，
接口为334平头，密封圈为EPDM材质，长度254mm</t>
    <phoneticPr fontId="3" type="noConversion"/>
  </si>
  <si>
    <t>彩膜0.003um PTFE过滤芯 D69/L10，接口222平头 密封圈材质EPDM</t>
    <phoneticPr fontId="3" type="noConversion"/>
  </si>
  <si>
    <t>蚀刻0.003um PTFE CDA过滤芯 D69/L10，接口222平头,密封圈材质EPDM</t>
  </si>
  <si>
    <t>微影0.01um PTFE CDA过滤芯 10"*Φ70，接口222平头</t>
    <phoneticPr fontId="3" type="noConversion"/>
  </si>
  <si>
    <t>成盒厂 PI,精度0.2um，PP材质，接口为226平头，
密封圈为Viton材质，直径83mm，长度254mm</t>
    <phoneticPr fontId="3" type="noConversion"/>
  </si>
  <si>
    <t>彩膜涂布 0.2um PP过滤芯D83/L10，226平头 EPDM</t>
    <phoneticPr fontId="3" type="noConversion"/>
  </si>
  <si>
    <t>彩膜涂布  4.5um PP过滤芯D83mm/L10"226平头 EPDM</t>
    <phoneticPr fontId="3" type="noConversion"/>
  </si>
  <si>
    <t>微影  4.5um PP过滤芯D83mm/L10"226平头 EPDM</t>
    <phoneticPr fontId="3" type="noConversion"/>
  </si>
  <si>
    <t>成盒厂 PI,滤膜材质为PP,精度4.5um，直径为83mm，
接口为226平头，密封圈为Viton材质，长度254mm</t>
    <phoneticPr fontId="3" type="noConversion"/>
  </si>
  <si>
    <t>微影1um PP TMAH过滤芯 10"*Φ69，接口222平头</t>
  </si>
  <si>
    <t>微影40um PP DIW过滤芯 10"*Φ83，接口226平头</t>
  </si>
  <si>
    <t>成盒厂 PI,滤膜材质为PP,精度0.1um，直径为83mm，
接口为226平头，密封圈为Viton材质，长度254mm</t>
    <phoneticPr fontId="3" type="noConversion"/>
  </si>
  <si>
    <t>微影0.1um PES DIW过滤芯 10"*Φ85，接口226平头</t>
  </si>
  <si>
    <t>微影0.01um PTFE CDA过滤芯 5"*Φ70，接口222平头</t>
  </si>
  <si>
    <t>蚀刻2um PP过滤芯 D127/L10，接口334平头,密封圈材质FEP</t>
  </si>
  <si>
    <t>蚀刻0.2um PES过滤芯 D127/L10，接口334平头,密封圈材质EPDM</t>
  </si>
  <si>
    <t>蚀刻0.45um PES过滤芯 D127/L10，接口334平头,密封圈材质EPDM</t>
  </si>
  <si>
    <t>蚀刻0.003um PTFE CDA过滤芯 D83/L10，接口226平头,密封圈材质EPDM</t>
  </si>
  <si>
    <t>微影0.2um PTFE 光阻过滤芯 162*Φ65，接口抛弃式</t>
  </si>
  <si>
    <t>微影0.02um PTFE N2过滤芯 118*Φ72，接口抛弃式</t>
  </si>
  <si>
    <t>微影0.2um PTFE RINSE过滤芯 118*Φ72，接口抛弃式</t>
  </si>
  <si>
    <t>微影0.01um PTFE CDA过滤芯 135*Φ57，接口116</t>
    <phoneticPr fontId="3" type="noConversion"/>
  </si>
  <si>
    <t>微影0.01um PTFE CDA过滤芯 101*Φ25，接口抛弃式</t>
  </si>
  <si>
    <t>蚀刻  微影 成盒 PI  彩膜涂布 HPMJ 0.2um 陶瓷过滤芯</t>
    <phoneticPr fontId="3" type="noConversion"/>
  </si>
  <si>
    <t>蚀刻 微影  涂布 CELL PI HPMJ  1um SUS过滤芯</t>
    <phoneticPr fontId="3" type="noConversion"/>
  </si>
  <si>
    <t>微影0.2um PES TMAH过滤芯 10"*Φ70，接口222平头</t>
  </si>
  <si>
    <t>微影0.2um PES DIW过滤芯 10"*Φ85，接口226平头</t>
  </si>
  <si>
    <t>彩膜0.5um PP过滤芯 D131/L10，接口334平头 密封圈材质EPDM</t>
    <phoneticPr fontId="3" type="noConversion"/>
  </si>
  <si>
    <t>彩膜0.2um PP过滤芯 D131/L10，接口334平头 密封圈材质EPDM</t>
    <phoneticPr fontId="3" type="noConversion"/>
  </si>
  <si>
    <t>彩膜涂布 1.5um PP过滤芯D71.5/L174.5mm，囊式滤芯1/4“ SW</t>
    <phoneticPr fontId="3" type="noConversion"/>
  </si>
  <si>
    <t>成盒厂 ODF 滤膜 PTFE，外壳 PFA，进出口规格 1/8＂SW</t>
  </si>
  <si>
    <t>成盒厂 PI,滤膜材质为PTFE，精度3um，直径为70mm，
接口为222平头，密封圈为E-FKM材质，长度254mm</t>
    <phoneticPr fontId="3" type="noConversion"/>
  </si>
  <si>
    <t>成盒厂 PI,滤膜材质为PTFE，精度1um，直径为70mm，
接口为222平头，密封圈为E-FKM材质，长度254mm</t>
    <phoneticPr fontId="3" type="noConversion"/>
  </si>
  <si>
    <t>成盒厂 PI,滤膜材质为PS，精度0.2um，直径为70mm，
接口为222平头，密封圈为EPDM材质，长度254mm。</t>
    <phoneticPr fontId="3" type="noConversion"/>
  </si>
  <si>
    <t>成盒厂 PI,精度4.5um，PP材质，直径150mm，长度254mm，
接口为334平头，密封圈为Viton材质</t>
    <phoneticPr fontId="3" type="noConversion"/>
  </si>
  <si>
    <t>切裂工程科，精度：10um， PP材质，无垫片，外径64mm， 
内径：30,mm， 长度：10英寸，接口：平切，无密封圈。</t>
    <phoneticPr fontId="3" type="noConversion"/>
  </si>
  <si>
    <t>切裂工程科，精度：3um， PP材质，无垫片，外径64mm， 
内径：30,mm，长度：10英寸，接口：平切，无密封圈。</t>
    <phoneticPr fontId="3" type="noConversion"/>
  </si>
  <si>
    <t>微影0.01um PTFE N2过滤芯 118*Φ72，接口抛弃式</t>
  </si>
  <si>
    <t>气化-0.2u-PTFE滤膜/PFA外壳-L10"/D68mm-222平头-铁氟龙包氟</t>
  </si>
  <si>
    <t>水处理-3um-PP-L40"/D68-222/平尾-EPDM</t>
  </si>
  <si>
    <t>水处理-1um-PP-L40"/D68-222/平尾-EPDM</t>
  </si>
  <si>
    <t>水处理-0.1um-PES-L40"/D68-222/尖尾-EPDM</t>
  </si>
  <si>
    <t>未税总金额</t>
    <phoneticPr fontId="3" type="noConversion"/>
  </si>
  <si>
    <t>说明</t>
    <phoneticPr fontId="3" type="noConversion"/>
  </si>
  <si>
    <t>活性炭过滤芯 PACF5M10E</t>
    <phoneticPr fontId="3" type="noConversion"/>
  </si>
  <si>
    <t>综合评分法，可对各单项进行报价响应</t>
    <phoneticPr fontId="3" type="noConversion"/>
  </si>
  <si>
    <t>RMB单价限价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</si>
</sst>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[$€-2]* #,##0.00_-;\-[$€-2]* #,##0.00_-;_-[$€-2]* &quot;-&quot;??_-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6" fontId="1" fillId="0" borderId="0"/>
    <xf numFmtId="176" fontId="1" fillId="0" borderId="0">
      <alignment vertical="center"/>
    </xf>
  </cellStyleXfs>
  <cellXfs count="29">
    <xf numFmtId="0" fontId="0" fillId="0" borderId="0" xfId="0"/>
    <xf numFmtId="0" fontId="4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1" fillId="0" borderId="0" xfId="1" applyBorder="1"/>
    <xf numFmtId="0" fontId="5" fillId="0" borderId="1" xfId="1" applyNumberFormat="1" applyFont="1" applyFill="1" applyBorder="1" applyAlignment="1">
      <alignment horizontal="center"/>
    </xf>
    <xf numFmtId="176" fontId="5" fillId="0" borderId="0" xfId="1" applyFont="1" applyFill="1" applyBorder="1"/>
    <xf numFmtId="176" fontId="1" fillId="0" borderId="0" xfId="1" applyFill="1" applyBorder="1"/>
    <xf numFmtId="176" fontId="1" fillId="2" borderId="2" xfId="1" applyFill="1" applyBorder="1" applyAlignment="1">
      <alignment horizontal="left" vertical="center" wrapText="1"/>
    </xf>
    <xf numFmtId="176" fontId="1" fillId="2" borderId="0" xfId="1" applyFill="1" applyBorder="1"/>
    <xf numFmtId="0" fontId="1" fillId="0" borderId="0" xfId="1" applyNumberFormat="1" applyBorder="1" applyAlignment="1">
      <alignment horizontal="center" vertical="center"/>
    </xf>
    <xf numFmtId="0" fontId="1" fillId="0" borderId="0" xfId="1" applyNumberFormat="1" applyBorder="1"/>
    <xf numFmtId="0" fontId="1" fillId="0" borderId="1" xfId="1" applyNumberFormat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176" fontId="6" fillId="2" borderId="2" xfId="1" applyFont="1" applyFill="1" applyBorder="1" applyAlignment="1">
      <alignment horizontal="left" vertical="center" wrapText="1"/>
    </xf>
    <xf numFmtId="0" fontId="6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/>
    <xf numFmtId="0" fontId="7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/>
    <xf numFmtId="0" fontId="6" fillId="0" borderId="0" xfId="1" applyNumberFormat="1" applyFont="1" applyBorder="1" applyAlignment="1">
      <alignment horizontal="center"/>
    </xf>
    <xf numFmtId="0" fontId="6" fillId="2" borderId="2" xfId="2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horizontal="left" vertical="center" wrapText="1"/>
    </xf>
    <xf numFmtId="0" fontId="6" fillId="2" borderId="2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center"/>
    </xf>
    <xf numFmtId="176" fontId="7" fillId="2" borderId="2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F80"/>
  <sheetViews>
    <sheetView tabSelected="1" zoomScaleNormal="100" workbookViewId="0">
      <pane ySplit="1" topLeftCell="A41" activePane="bottomLeft" state="frozen"/>
      <selection pane="bottomLeft" activeCell="B58" sqref="B58"/>
    </sheetView>
  </sheetViews>
  <sheetFormatPr defaultColWidth="9" defaultRowHeight="18" customHeight="1" x14ac:dyDescent="0.2"/>
  <cols>
    <col min="1" max="1" width="9.375" style="11" bestFit="1" customWidth="1"/>
    <col min="2" max="2" width="59.375" style="7" customWidth="1"/>
    <col min="3" max="3" width="13.125" style="9" customWidth="1"/>
    <col min="4" max="4" width="14.125" style="10" customWidth="1"/>
    <col min="5" max="5" width="14.875" style="10" bestFit="1" customWidth="1"/>
    <col min="6" max="16384" width="9" style="3"/>
  </cols>
  <sheetData>
    <row r="1" spans="1:5" ht="27" customHeight="1" x14ac:dyDescent="0.2">
      <c r="A1" s="1" t="s">
        <v>0</v>
      </c>
      <c r="B1" s="1" t="s">
        <v>1</v>
      </c>
      <c r="C1" s="2" t="s">
        <v>2</v>
      </c>
      <c r="D1" s="2" t="s">
        <v>55</v>
      </c>
      <c r="E1" s="2" t="s">
        <v>3</v>
      </c>
    </row>
    <row r="2" spans="1:5" s="5" customFormat="1" ht="18" customHeight="1" x14ac:dyDescent="0.15">
      <c r="A2" s="12">
        <v>1</v>
      </c>
      <c r="B2" s="21" t="s">
        <v>4</v>
      </c>
      <c r="C2" s="13">
        <v>600</v>
      </c>
      <c r="D2" s="13">
        <v>148.80000000000001</v>
      </c>
      <c r="E2" s="13">
        <f t="shared" ref="E2:E49" si="0">D2*C2</f>
        <v>89280</v>
      </c>
    </row>
    <row r="3" spans="1:5" s="5" customFormat="1" ht="18" customHeight="1" x14ac:dyDescent="0.15">
      <c r="A3" s="12">
        <v>2</v>
      </c>
      <c r="B3" s="21" t="s">
        <v>5</v>
      </c>
      <c r="C3" s="13">
        <v>684</v>
      </c>
      <c r="D3" s="13">
        <v>132.06</v>
      </c>
      <c r="E3" s="13">
        <f t="shared" si="0"/>
        <v>90329.040000000008</v>
      </c>
    </row>
    <row r="4" spans="1:5" s="5" customFormat="1" ht="18" customHeight="1" x14ac:dyDescent="0.15">
      <c r="A4" s="12">
        <v>3</v>
      </c>
      <c r="B4" s="21" t="s">
        <v>6</v>
      </c>
      <c r="C4" s="13">
        <v>360</v>
      </c>
      <c r="D4" s="13">
        <v>132.06</v>
      </c>
      <c r="E4" s="13">
        <f t="shared" si="0"/>
        <v>47541.599999999999</v>
      </c>
    </row>
    <row r="5" spans="1:5" s="5" customFormat="1" ht="18" customHeight="1" x14ac:dyDescent="0.15">
      <c r="A5" s="12">
        <v>4</v>
      </c>
      <c r="B5" s="22" t="s">
        <v>7</v>
      </c>
      <c r="C5" s="13">
        <v>264</v>
      </c>
      <c r="D5" s="13">
        <v>578.46</v>
      </c>
      <c r="E5" s="13">
        <f t="shared" si="0"/>
        <v>152713.44</v>
      </c>
    </row>
    <row r="6" spans="1:5" s="5" customFormat="1" ht="18" customHeight="1" x14ac:dyDescent="0.15">
      <c r="A6" s="12">
        <v>5</v>
      </c>
      <c r="B6" s="21" t="s">
        <v>8</v>
      </c>
      <c r="C6" s="13">
        <v>216</v>
      </c>
      <c r="D6" s="13">
        <v>226.92000000000002</v>
      </c>
      <c r="E6" s="13">
        <f t="shared" si="0"/>
        <v>49014.720000000001</v>
      </c>
    </row>
    <row r="7" spans="1:5" s="5" customFormat="1" ht="33" customHeight="1" x14ac:dyDescent="0.15">
      <c r="A7" s="12">
        <v>6</v>
      </c>
      <c r="B7" s="21" t="s">
        <v>9</v>
      </c>
      <c r="C7" s="13">
        <v>72</v>
      </c>
      <c r="D7" s="13">
        <v>753.30000000000007</v>
      </c>
      <c r="E7" s="13">
        <f t="shared" si="0"/>
        <v>54237.600000000006</v>
      </c>
    </row>
    <row r="8" spans="1:5" s="5" customFormat="1" ht="18" customHeight="1" x14ac:dyDescent="0.15">
      <c r="A8" s="12">
        <v>7</v>
      </c>
      <c r="B8" s="21" t="s">
        <v>10</v>
      </c>
      <c r="C8" s="13">
        <v>57</v>
      </c>
      <c r="D8" s="13">
        <v>177.63</v>
      </c>
      <c r="E8" s="13">
        <f t="shared" si="0"/>
        <v>10124.91</v>
      </c>
    </row>
    <row r="9" spans="1:5" s="5" customFormat="1" ht="18" customHeight="1" x14ac:dyDescent="0.15">
      <c r="A9" s="12">
        <v>8</v>
      </c>
      <c r="B9" s="21" t="s">
        <v>11</v>
      </c>
      <c r="C9" s="13">
        <v>124</v>
      </c>
      <c r="D9" s="13">
        <v>177.63</v>
      </c>
      <c r="E9" s="13">
        <f t="shared" si="0"/>
        <v>22026.12</v>
      </c>
    </row>
    <row r="10" spans="1:5" s="5" customFormat="1" ht="18" customHeight="1" x14ac:dyDescent="0.15">
      <c r="A10" s="12">
        <v>9</v>
      </c>
      <c r="B10" s="23" t="s">
        <v>12</v>
      </c>
      <c r="C10" s="13">
        <v>24</v>
      </c>
      <c r="D10" s="13">
        <v>177.63</v>
      </c>
      <c r="E10" s="13">
        <f t="shared" si="0"/>
        <v>4263.12</v>
      </c>
    </row>
    <row r="11" spans="1:5" s="5" customFormat="1" ht="27.75" customHeight="1" x14ac:dyDescent="0.15">
      <c r="A11" s="12">
        <v>10</v>
      </c>
      <c r="B11" s="21" t="s">
        <v>13</v>
      </c>
      <c r="C11" s="13">
        <v>16</v>
      </c>
      <c r="D11" s="13">
        <v>94.86</v>
      </c>
      <c r="E11" s="13">
        <f t="shared" si="0"/>
        <v>1517.76</v>
      </c>
    </row>
    <row r="12" spans="1:5" s="5" customFormat="1" ht="18" customHeight="1" x14ac:dyDescent="0.15">
      <c r="A12" s="12">
        <v>11</v>
      </c>
      <c r="B12" s="21" t="s">
        <v>14</v>
      </c>
      <c r="C12" s="13">
        <v>96</v>
      </c>
      <c r="D12" s="13">
        <v>94.86</v>
      </c>
      <c r="E12" s="13">
        <f t="shared" si="0"/>
        <v>9106.56</v>
      </c>
    </row>
    <row r="13" spans="1:5" s="5" customFormat="1" ht="18" customHeight="1" x14ac:dyDescent="0.15">
      <c r="A13" s="12">
        <v>12</v>
      </c>
      <c r="B13" s="21" t="s">
        <v>15</v>
      </c>
      <c r="C13" s="13">
        <v>480</v>
      </c>
      <c r="D13" s="13">
        <v>85.56</v>
      </c>
      <c r="E13" s="13">
        <f t="shared" si="0"/>
        <v>41068.800000000003</v>
      </c>
    </row>
    <row r="14" spans="1:5" s="5" customFormat="1" ht="18" customHeight="1" x14ac:dyDescent="0.15">
      <c r="A14" s="12">
        <v>13</v>
      </c>
      <c r="B14" s="21" t="s">
        <v>16</v>
      </c>
      <c r="C14" s="13">
        <v>136</v>
      </c>
      <c r="D14" s="13">
        <v>85.56</v>
      </c>
      <c r="E14" s="13">
        <f t="shared" si="0"/>
        <v>11636.16</v>
      </c>
    </row>
    <row r="15" spans="1:5" s="5" customFormat="1" ht="26.25" customHeight="1" x14ac:dyDescent="0.15">
      <c r="A15" s="12">
        <v>14</v>
      </c>
      <c r="B15" s="21" t="s">
        <v>17</v>
      </c>
      <c r="C15" s="13">
        <v>24</v>
      </c>
      <c r="D15" s="13">
        <v>85.56</v>
      </c>
      <c r="E15" s="13">
        <f t="shared" si="0"/>
        <v>2053.44</v>
      </c>
    </row>
    <row r="16" spans="1:5" s="5" customFormat="1" ht="18" customHeight="1" x14ac:dyDescent="0.15">
      <c r="A16" s="12">
        <v>15</v>
      </c>
      <c r="B16" s="23" t="s">
        <v>18</v>
      </c>
      <c r="C16" s="14">
        <v>44</v>
      </c>
      <c r="D16" s="13">
        <v>60.45</v>
      </c>
      <c r="E16" s="13">
        <f t="shared" si="0"/>
        <v>2659.8</v>
      </c>
    </row>
    <row r="17" spans="1:5" s="5" customFormat="1" ht="18" customHeight="1" x14ac:dyDescent="0.15">
      <c r="A17" s="12">
        <v>16</v>
      </c>
      <c r="B17" s="23" t="s">
        <v>19</v>
      </c>
      <c r="C17" s="14">
        <v>136</v>
      </c>
      <c r="D17" s="13">
        <v>78.585000000000008</v>
      </c>
      <c r="E17" s="13">
        <f t="shared" si="0"/>
        <v>10687.560000000001</v>
      </c>
    </row>
    <row r="18" spans="1:5" s="5" customFormat="1" ht="29.25" customHeight="1" x14ac:dyDescent="0.15">
      <c r="A18" s="12">
        <v>17</v>
      </c>
      <c r="B18" s="21" t="s">
        <v>20</v>
      </c>
      <c r="C18" s="14">
        <v>6</v>
      </c>
      <c r="D18" s="13">
        <v>281.79000000000002</v>
      </c>
      <c r="E18" s="13">
        <f t="shared" si="0"/>
        <v>1690.7400000000002</v>
      </c>
    </row>
    <row r="19" spans="1:5" s="5" customFormat="1" ht="18" customHeight="1" x14ac:dyDescent="0.15">
      <c r="A19" s="12">
        <v>18</v>
      </c>
      <c r="B19" s="24" t="s">
        <v>21</v>
      </c>
      <c r="C19" s="13">
        <v>88</v>
      </c>
      <c r="D19" s="13">
        <v>281.79000000000002</v>
      </c>
      <c r="E19" s="13">
        <f t="shared" si="0"/>
        <v>24797.52</v>
      </c>
    </row>
    <row r="20" spans="1:5" s="5" customFormat="1" ht="18" customHeight="1" x14ac:dyDescent="0.15">
      <c r="A20" s="12">
        <v>19</v>
      </c>
      <c r="B20" s="21" t="s">
        <v>22</v>
      </c>
      <c r="C20" s="13">
        <v>66</v>
      </c>
      <c r="D20" s="13">
        <v>278.07</v>
      </c>
      <c r="E20" s="13">
        <f t="shared" si="0"/>
        <v>18352.62</v>
      </c>
    </row>
    <row r="21" spans="1:5" s="5" customFormat="1" ht="18" customHeight="1" x14ac:dyDescent="0.15">
      <c r="A21" s="12">
        <v>20</v>
      </c>
      <c r="B21" s="21" t="s">
        <v>23</v>
      </c>
      <c r="C21" s="13">
        <v>192</v>
      </c>
      <c r="D21" s="13">
        <v>138.57</v>
      </c>
      <c r="E21" s="13">
        <f t="shared" si="0"/>
        <v>26605.439999999999</v>
      </c>
    </row>
    <row r="22" spans="1:5" s="5" customFormat="1" ht="18" customHeight="1" x14ac:dyDescent="0.15">
      <c r="A22" s="12">
        <v>21</v>
      </c>
      <c r="B22" s="21" t="s">
        <v>24</v>
      </c>
      <c r="C22" s="13">
        <v>384</v>
      </c>
      <c r="D22" s="13">
        <v>558</v>
      </c>
      <c r="E22" s="13">
        <f t="shared" si="0"/>
        <v>214272</v>
      </c>
    </row>
    <row r="23" spans="1:5" s="5" customFormat="1" ht="18" customHeight="1" x14ac:dyDescent="0.15">
      <c r="A23" s="12">
        <v>22</v>
      </c>
      <c r="B23" s="21" t="s">
        <v>25</v>
      </c>
      <c r="C23" s="13">
        <v>312</v>
      </c>
      <c r="D23" s="13">
        <v>558</v>
      </c>
      <c r="E23" s="13">
        <f t="shared" si="0"/>
        <v>174096</v>
      </c>
    </row>
    <row r="24" spans="1:5" s="5" customFormat="1" ht="18" customHeight="1" x14ac:dyDescent="0.15">
      <c r="A24" s="12">
        <v>23</v>
      </c>
      <c r="B24" s="21" t="s">
        <v>26</v>
      </c>
      <c r="C24" s="13">
        <v>78</v>
      </c>
      <c r="D24" s="13">
        <v>548.70000000000005</v>
      </c>
      <c r="E24" s="13">
        <f t="shared" si="0"/>
        <v>42798.600000000006</v>
      </c>
    </row>
    <row r="25" spans="1:5" s="5" customFormat="1" ht="18" customHeight="1" x14ac:dyDescent="0.15">
      <c r="A25" s="12">
        <v>24</v>
      </c>
      <c r="B25" s="22" t="s">
        <v>27</v>
      </c>
      <c r="C25" s="13">
        <v>56</v>
      </c>
      <c r="D25" s="13">
        <v>818.40000000000009</v>
      </c>
      <c r="E25" s="13">
        <f t="shared" si="0"/>
        <v>45830.400000000009</v>
      </c>
    </row>
    <row r="26" spans="1:5" s="5" customFormat="1" ht="18" customHeight="1" x14ac:dyDescent="0.15">
      <c r="A26" s="12">
        <v>25</v>
      </c>
      <c r="B26" s="21" t="s">
        <v>28</v>
      </c>
      <c r="C26" s="13">
        <v>12</v>
      </c>
      <c r="D26" s="13">
        <v>272.49</v>
      </c>
      <c r="E26" s="13">
        <f t="shared" si="0"/>
        <v>3269.88</v>
      </c>
    </row>
    <row r="27" spans="1:5" s="5" customFormat="1" ht="18" customHeight="1" x14ac:dyDescent="0.15">
      <c r="A27" s="12">
        <v>26</v>
      </c>
      <c r="B27" s="23" t="s">
        <v>29</v>
      </c>
      <c r="C27" s="13">
        <v>52</v>
      </c>
      <c r="D27" s="13">
        <v>272.49</v>
      </c>
      <c r="E27" s="13">
        <f t="shared" si="0"/>
        <v>14169.48</v>
      </c>
    </row>
    <row r="28" spans="1:5" s="5" customFormat="1" ht="18" customHeight="1" x14ac:dyDescent="0.15">
      <c r="A28" s="12">
        <v>27</v>
      </c>
      <c r="B28" s="22" t="s">
        <v>30</v>
      </c>
      <c r="C28" s="14">
        <v>44</v>
      </c>
      <c r="D28" s="13">
        <v>488.25</v>
      </c>
      <c r="E28" s="13">
        <f t="shared" si="0"/>
        <v>21483</v>
      </c>
    </row>
    <row r="29" spans="1:5" s="5" customFormat="1" ht="18" customHeight="1" x14ac:dyDescent="0.15">
      <c r="A29" s="12">
        <v>28</v>
      </c>
      <c r="B29" s="23" t="s">
        <v>31</v>
      </c>
      <c r="C29" s="14">
        <v>55</v>
      </c>
      <c r="D29" s="13">
        <v>88.350000000000009</v>
      </c>
      <c r="E29" s="13">
        <f t="shared" si="0"/>
        <v>4859.2500000000009</v>
      </c>
    </row>
    <row r="30" spans="1:5" s="5" customFormat="1" ht="18" customHeight="1" x14ac:dyDescent="0.15">
      <c r="A30" s="12">
        <v>29</v>
      </c>
      <c r="B30" s="25" t="s">
        <v>32</v>
      </c>
      <c r="C30" s="14">
        <v>48</v>
      </c>
      <c r="D30" s="13">
        <v>6882</v>
      </c>
      <c r="E30" s="13">
        <f t="shared" si="0"/>
        <v>330336</v>
      </c>
    </row>
    <row r="31" spans="1:5" s="5" customFormat="1" ht="18" customHeight="1" x14ac:dyDescent="0.15">
      <c r="A31" s="12">
        <v>30</v>
      </c>
      <c r="B31" s="25" t="s">
        <v>33</v>
      </c>
      <c r="C31" s="13">
        <v>20</v>
      </c>
      <c r="D31" s="13">
        <v>7533</v>
      </c>
      <c r="E31" s="13">
        <f t="shared" si="0"/>
        <v>150660</v>
      </c>
    </row>
    <row r="32" spans="1:5" s="5" customFormat="1" ht="18" customHeight="1" x14ac:dyDescent="0.15">
      <c r="A32" s="12">
        <v>31</v>
      </c>
      <c r="B32" s="22" t="s">
        <v>34</v>
      </c>
      <c r="C32" s="13">
        <v>218</v>
      </c>
      <c r="D32" s="13">
        <v>204.60000000000002</v>
      </c>
      <c r="E32" s="13">
        <f t="shared" si="0"/>
        <v>44602.8</v>
      </c>
    </row>
    <row r="33" spans="1:16256" s="5" customFormat="1" ht="18" customHeight="1" x14ac:dyDescent="0.15">
      <c r="A33" s="12">
        <v>32</v>
      </c>
      <c r="B33" s="22" t="s">
        <v>35</v>
      </c>
      <c r="C33" s="13">
        <v>96</v>
      </c>
      <c r="D33" s="13">
        <v>379.44</v>
      </c>
      <c r="E33" s="13">
        <f t="shared" si="0"/>
        <v>36426.239999999998</v>
      </c>
    </row>
    <row r="34" spans="1:16256" s="5" customFormat="1" ht="18" customHeight="1" x14ac:dyDescent="0.15">
      <c r="A34" s="12">
        <v>33</v>
      </c>
      <c r="B34" s="23" t="s">
        <v>36</v>
      </c>
      <c r="C34" s="13">
        <v>144</v>
      </c>
      <c r="D34" s="13">
        <v>148.80000000000001</v>
      </c>
      <c r="E34" s="13">
        <f t="shared" si="0"/>
        <v>21427.200000000001</v>
      </c>
    </row>
    <row r="35" spans="1:16256" s="5" customFormat="1" ht="18" customHeight="1" x14ac:dyDescent="0.15">
      <c r="A35" s="12">
        <v>34</v>
      </c>
      <c r="B35" s="23" t="s">
        <v>37</v>
      </c>
      <c r="C35" s="13">
        <v>24</v>
      </c>
      <c r="D35" s="13">
        <v>163.68</v>
      </c>
      <c r="E35" s="13">
        <f t="shared" si="0"/>
        <v>3928.32</v>
      </c>
    </row>
    <row r="36" spans="1:16256" s="5" customFormat="1" ht="18" customHeight="1" x14ac:dyDescent="0.15">
      <c r="A36" s="12">
        <v>35</v>
      </c>
      <c r="B36" s="23" t="s">
        <v>38</v>
      </c>
      <c r="C36" s="13">
        <v>1080</v>
      </c>
      <c r="D36" s="13">
        <v>251.10000000000002</v>
      </c>
      <c r="E36" s="13">
        <f t="shared" si="0"/>
        <v>271188</v>
      </c>
    </row>
    <row r="37" spans="1:16256" s="5" customFormat="1" ht="18" customHeight="1" x14ac:dyDescent="0.15">
      <c r="A37" s="12">
        <v>36</v>
      </c>
      <c r="B37" s="23" t="s">
        <v>39</v>
      </c>
      <c r="C37" s="14">
        <v>480</v>
      </c>
      <c r="D37" s="13">
        <v>483.6</v>
      </c>
      <c r="E37" s="13">
        <f t="shared" si="0"/>
        <v>232128</v>
      </c>
    </row>
    <row r="38" spans="1:16256" s="5" customFormat="1" ht="26.25" customHeight="1" x14ac:dyDescent="0.15">
      <c r="A38" s="12">
        <v>37</v>
      </c>
      <c r="B38" s="23" t="s">
        <v>40</v>
      </c>
      <c r="C38" s="14">
        <v>24</v>
      </c>
      <c r="D38" s="13">
        <v>361.77000000000004</v>
      </c>
      <c r="E38" s="13">
        <f t="shared" si="0"/>
        <v>8682.4800000000014</v>
      </c>
    </row>
    <row r="39" spans="1:16256" s="5" customFormat="1" ht="26.25" customHeight="1" x14ac:dyDescent="0.15">
      <c r="A39" s="12">
        <v>38</v>
      </c>
      <c r="B39" s="23" t="s">
        <v>41</v>
      </c>
      <c r="C39" s="14">
        <v>24</v>
      </c>
      <c r="D39" s="13">
        <v>384.09000000000003</v>
      </c>
      <c r="E39" s="13">
        <f t="shared" si="0"/>
        <v>9218.16</v>
      </c>
    </row>
    <row r="40" spans="1:16256" s="5" customFormat="1" ht="26.25" customHeight="1" x14ac:dyDescent="0.2">
      <c r="A40" s="12">
        <v>39</v>
      </c>
      <c r="B40" s="23" t="s">
        <v>42</v>
      </c>
      <c r="C40" s="14">
        <v>3</v>
      </c>
      <c r="D40" s="13">
        <v>229.71</v>
      </c>
      <c r="E40" s="13">
        <f t="shared" si="0"/>
        <v>689.13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</row>
    <row r="41" spans="1:16256" s="5" customFormat="1" ht="26.25" customHeight="1" x14ac:dyDescent="0.15">
      <c r="A41" s="12">
        <v>40</v>
      </c>
      <c r="B41" s="23" t="s">
        <v>43</v>
      </c>
      <c r="C41" s="14">
        <v>156</v>
      </c>
      <c r="D41" s="13">
        <v>183.21</v>
      </c>
      <c r="E41" s="13">
        <f t="shared" si="0"/>
        <v>28580.760000000002</v>
      </c>
    </row>
    <row r="42" spans="1:16256" s="5" customFormat="1" ht="26.25" customHeight="1" x14ac:dyDescent="0.15">
      <c r="A42" s="12">
        <v>41</v>
      </c>
      <c r="B42" s="23" t="s">
        <v>44</v>
      </c>
      <c r="C42" s="13">
        <v>48</v>
      </c>
      <c r="D42" s="13">
        <v>32.550000000000004</v>
      </c>
      <c r="E42" s="13">
        <f t="shared" si="0"/>
        <v>1562.4</v>
      </c>
    </row>
    <row r="43" spans="1:16256" s="5" customFormat="1" ht="26.25" customHeight="1" x14ac:dyDescent="0.15">
      <c r="A43" s="12">
        <v>42</v>
      </c>
      <c r="B43" s="23" t="s">
        <v>45</v>
      </c>
      <c r="C43" s="13">
        <v>72</v>
      </c>
      <c r="D43" s="13">
        <v>32.550000000000004</v>
      </c>
      <c r="E43" s="13">
        <f t="shared" si="0"/>
        <v>2343.6000000000004</v>
      </c>
    </row>
    <row r="44" spans="1:16256" s="5" customFormat="1" ht="20.25" customHeight="1" x14ac:dyDescent="0.15">
      <c r="A44" s="12">
        <v>43</v>
      </c>
      <c r="B44" s="23" t="s">
        <v>46</v>
      </c>
      <c r="C44" s="13">
        <v>22</v>
      </c>
      <c r="D44" s="13">
        <v>206.46</v>
      </c>
      <c r="E44" s="13">
        <f t="shared" si="0"/>
        <v>4542.12</v>
      </c>
    </row>
    <row r="45" spans="1:16256" s="5" customFormat="1" ht="18" customHeight="1" x14ac:dyDescent="0.15">
      <c r="A45" s="12">
        <v>44</v>
      </c>
      <c r="B45" s="22" t="s">
        <v>47</v>
      </c>
      <c r="C45" s="13">
        <v>80</v>
      </c>
      <c r="D45" s="13">
        <v>2418</v>
      </c>
      <c r="E45" s="13">
        <f t="shared" si="0"/>
        <v>193440</v>
      </c>
    </row>
    <row r="46" spans="1:16256" s="5" customFormat="1" ht="18" customHeight="1" x14ac:dyDescent="0.15">
      <c r="A46" s="12">
        <v>45</v>
      </c>
      <c r="B46" s="26" t="s">
        <v>48</v>
      </c>
      <c r="C46" s="13">
        <v>684</v>
      </c>
      <c r="D46" s="13">
        <v>33.480000000000004</v>
      </c>
      <c r="E46" s="13">
        <f t="shared" si="0"/>
        <v>22900.320000000003</v>
      </c>
    </row>
    <row r="47" spans="1:16256" s="5" customFormat="1" ht="18" customHeight="1" x14ac:dyDescent="0.15">
      <c r="A47" s="12">
        <v>46</v>
      </c>
      <c r="B47" s="26" t="s">
        <v>49</v>
      </c>
      <c r="C47" s="13">
        <v>123</v>
      </c>
      <c r="D47" s="13">
        <v>59.52</v>
      </c>
      <c r="E47" s="13">
        <f t="shared" si="0"/>
        <v>7320.96</v>
      </c>
    </row>
    <row r="48" spans="1:16256" s="5" customFormat="1" ht="18" customHeight="1" x14ac:dyDescent="0.15">
      <c r="A48" s="12">
        <v>47</v>
      </c>
      <c r="B48" s="26" t="s">
        <v>50</v>
      </c>
      <c r="C48" s="13">
        <v>90</v>
      </c>
      <c r="D48" s="13">
        <v>604.5</v>
      </c>
      <c r="E48" s="13">
        <f t="shared" si="0"/>
        <v>54405</v>
      </c>
    </row>
    <row r="49" spans="1:5" s="8" customFormat="1" ht="18" customHeight="1" x14ac:dyDescent="0.2">
      <c r="A49" s="12">
        <v>48</v>
      </c>
      <c r="B49" s="15" t="s">
        <v>53</v>
      </c>
      <c r="C49" s="14">
        <v>36</v>
      </c>
      <c r="D49" s="13">
        <v>1846.98</v>
      </c>
      <c r="E49" s="13">
        <f t="shared" si="0"/>
        <v>66491.28</v>
      </c>
    </row>
    <row r="50" spans="1:5" ht="18" customHeight="1" x14ac:dyDescent="0.2">
      <c r="A50" s="12"/>
      <c r="B50" s="15"/>
      <c r="C50" s="16"/>
      <c r="D50" s="17" t="s">
        <v>51</v>
      </c>
      <c r="E50" s="18">
        <f>SUM(E2:E49)</f>
        <v>2681358.3299999996</v>
      </c>
    </row>
    <row r="51" spans="1:5" ht="18" customHeight="1" x14ac:dyDescent="0.2">
      <c r="A51" s="27" t="s">
        <v>52</v>
      </c>
      <c r="B51" s="28" t="s">
        <v>54</v>
      </c>
      <c r="C51" s="16"/>
      <c r="D51" s="19"/>
      <c r="E51" s="20"/>
    </row>
    <row r="52" spans="1:5" ht="18" customHeight="1" x14ac:dyDescent="0.2">
      <c r="A52" s="4"/>
    </row>
    <row r="53" spans="1:5" ht="18" customHeight="1" x14ac:dyDescent="0.2">
      <c r="A53" s="4"/>
    </row>
    <row r="54" spans="1:5" ht="18" customHeight="1" x14ac:dyDescent="0.2">
      <c r="A54" s="4"/>
    </row>
    <row r="55" spans="1:5" ht="18" customHeight="1" x14ac:dyDescent="0.2">
      <c r="A55" s="4"/>
    </row>
    <row r="56" spans="1:5" ht="18" customHeight="1" x14ac:dyDescent="0.2">
      <c r="A56" s="4"/>
    </row>
    <row r="57" spans="1:5" ht="18" customHeight="1" x14ac:dyDescent="0.2">
      <c r="A57" s="4"/>
    </row>
    <row r="58" spans="1:5" ht="18" customHeight="1" x14ac:dyDescent="0.2">
      <c r="A58" s="4"/>
    </row>
    <row r="59" spans="1:5" ht="18" customHeight="1" x14ac:dyDescent="0.2">
      <c r="A59" s="4"/>
    </row>
    <row r="60" spans="1:5" ht="18" customHeight="1" x14ac:dyDescent="0.2">
      <c r="A60" s="4"/>
    </row>
    <row r="61" spans="1:5" ht="18" customHeight="1" x14ac:dyDescent="0.2">
      <c r="A61" s="4"/>
    </row>
    <row r="62" spans="1:5" ht="18" customHeight="1" x14ac:dyDescent="0.2">
      <c r="A62" s="4"/>
    </row>
    <row r="63" spans="1:5" ht="18" customHeight="1" x14ac:dyDescent="0.2">
      <c r="A63" s="4"/>
    </row>
    <row r="64" spans="1:5" ht="18" customHeight="1" x14ac:dyDescent="0.2">
      <c r="A64" s="4"/>
    </row>
    <row r="65" spans="1:1" ht="18" customHeight="1" x14ac:dyDescent="0.2">
      <c r="A65" s="4"/>
    </row>
    <row r="66" spans="1:1" ht="18" customHeight="1" x14ac:dyDescent="0.2">
      <c r="A66" s="4"/>
    </row>
    <row r="67" spans="1:1" ht="18" customHeight="1" x14ac:dyDescent="0.2">
      <c r="A67" s="4"/>
    </row>
    <row r="68" spans="1:1" ht="18" customHeight="1" x14ac:dyDescent="0.2">
      <c r="A68" s="4"/>
    </row>
    <row r="69" spans="1:1" ht="18" customHeight="1" x14ac:dyDescent="0.2">
      <c r="A69" s="4"/>
    </row>
    <row r="70" spans="1:1" ht="18" customHeight="1" x14ac:dyDescent="0.2">
      <c r="A70" s="4"/>
    </row>
    <row r="71" spans="1:1" ht="18" customHeight="1" x14ac:dyDescent="0.2">
      <c r="A71" s="4"/>
    </row>
    <row r="72" spans="1:1" ht="18" customHeight="1" x14ac:dyDescent="0.2">
      <c r="A72" s="4"/>
    </row>
    <row r="73" spans="1:1" ht="18" customHeight="1" x14ac:dyDescent="0.2">
      <c r="A73" s="4"/>
    </row>
    <row r="74" spans="1:1" ht="18" customHeight="1" x14ac:dyDescent="0.2">
      <c r="A74" s="4"/>
    </row>
    <row r="75" spans="1:1" ht="18" customHeight="1" x14ac:dyDescent="0.2">
      <c r="A75" s="4"/>
    </row>
    <row r="76" spans="1:1" ht="18" customHeight="1" x14ac:dyDescent="0.2">
      <c r="A76" s="4"/>
    </row>
    <row r="77" spans="1:1" ht="18" customHeight="1" x14ac:dyDescent="0.2">
      <c r="A77" s="4">
        <v>76</v>
      </c>
    </row>
    <row r="78" spans="1:1" ht="18" customHeight="1" x14ac:dyDescent="0.2">
      <c r="A78" s="4">
        <v>77</v>
      </c>
    </row>
    <row r="79" spans="1:1" ht="18" customHeight="1" x14ac:dyDescent="0.2">
      <c r="A79" s="4">
        <v>78</v>
      </c>
    </row>
    <row r="80" spans="1:1" ht="18" customHeight="1" x14ac:dyDescent="0.2">
      <c r="A80" s="4">
        <v>79</v>
      </c>
    </row>
  </sheetData>
  <autoFilter ref="B1:XBN80"/>
  <phoneticPr fontId="3" type="noConversion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滤芯需求总表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2024-12-04T01:35:01Z</dcterms:modified>
</cp:coreProperties>
</file>